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Scores" sheetId="1" r:id="rId1"/>
    <sheet name="Export" sheetId="2" r:id="rId2"/>
  </sheets>
  <definedNames>
    <definedName name="_xlnm.Print_Area" localSheetId="0">'Scores'!$A$1:$X$34</definedName>
    <definedName name="Excel_BuiltIn_Print_Area" localSheetId="0">'Scores'!$A$1:$X$34</definedName>
  </definedNames>
  <calcPr fullCalcOnLoad="1"/>
</workbook>
</file>

<file path=xl/sharedStrings.xml><?xml version="1.0" encoding="utf-8"?>
<sst xmlns="http://schemas.openxmlformats.org/spreadsheetml/2006/main" count="77" uniqueCount="34">
  <si>
    <t>Royal Round</t>
  </si>
  <si>
    <t>Date  (YYYY-MM-DD)</t>
  </si>
  <si>
    <t>Marshal In Charge</t>
  </si>
  <si>
    <t>Event/Practice</t>
  </si>
  <si>
    <t>Sponsor</t>
  </si>
  <si>
    <t>SCA Name</t>
  </si>
  <si>
    <t>Modern Name</t>
  </si>
  <si>
    <t>Kingdom</t>
  </si>
  <si>
    <t>Division &amp; Bow Type</t>
  </si>
  <si>
    <t>40Yd</t>
  </si>
  <si>
    <t>Sub Total</t>
  </si>
  <si>
    <t>30Yd</t>
  </si>
  <si>
    <t>20Yd</t>
  </si>
  <si>
    <t>20Yd – Timed</t>
  </si>
  <si>
    <t>Total</t>
  </si>
  <si>
    <t>Group=&gt;</t>
  </si>
  <si>
    <r>
      <rPr>
        <b/>
        <sz val="10"/>
        <rFont val="arial"/>
        <family val="2"/>
      </rPr>
      <t xml:space="preserve">Drachenwald Royal Round Divisions : </t>
    </r>
    <r>
      <rPr>
        <sz val="10"/>
        <rFont val="arial"/>
        <family val="2"/>
      </rPr>
      <t>Open (O), Period (P).</t>
    </r>
    <r>
      <rPr>
        <b/>
        <sz val="10"/>
        <rFont val="arial"/>
        <family val="2"/>
      </rPr>
      <t xml:space="preserve"> Bow Types: </t>
    </r>
    <r>
      <rPr>
        <sz val="10"/>
        <rFont val="arial"/>
        <family val="2"/>
      </rPr>
      <t>Recurve (RC), Longbow (LB), Crossbow (XB).</t>
    </r>
  </si>
  <si>
    <t>Email score sheets to archery@drachenwald.sca.org</t>
  </si>
  <si>
    <t>Period LB</t>
  </si>
  <si>
    <t>Period RC</t>
  </si>
  <si>
    <t>Period XB</t>
  </si>
  <si>
    <t>Open LB</t>
  </si>
  <si>
    <t>Open RC</t>
  </si>
  <si>
    <t>Open XB</t>
  </si>
  <si>
    <t>Division</t>
  </si>
  <si>
    <t>Score</t>
  </si>
  <si>
    <t>DCoA Rank</t>
  </si>
  <si>
    <t>Period Rank</t>
  </si>
  <si>
    <t>Open Rank</t>
  </si>
  <si>
    <t>A</t>
  </si>
  <si>
    <t>Y</t>
  </si>
  <si>
    <t>M</t>
  </si>
  <si>
    <t>Period Bow</t>
  </si>
  <si>
    <t>Open Bow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</si>
</sst>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\-mm\-dd"/>
    <numFmt numFmtId="166" formatCode="mm/dd/yy"/>
    <numFmt numFmtId="167" formatCode="General"/>
    <numFmt numFmtId="168" formatCode="0"/>
  </numFmts>
  <fonts count="17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22"/>
      <name val="Arial"/>
      <family val="2"/>
    </font>
    <font>
      <b/>
      <sz val="10"/>
      <name val="Arial"/>
      <family val="0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Font="1" applyFill="1" applyBorder="1" applyAlignment="1" applyProtection="1">
      <alignment horizontal="right" vertical="center"/>
      <protection locked="0"/>
    </xf>
    <xf numFmtId="164" fontId="4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horizontal="center"/>
      <protection locked="0"/>
    </xf>
    <xf numFmtId="164" fontId="5" fillId="0" borderId="0" xfId="0" applyFont="1" applyFill="1" applyBorder="1" applyAlignment="1" applyProtection="1">
      <alignment horizontal="left"/>
      <protection locked="0"/>
    </xf>
    <xf numFmtId="164" fontId="6" fillId="0" borderId="0" xfId="0" applyFont="1" applyFill="1" applyBorder="1" applyAlignment="1" applyProtection="1">
      <alignment horizontal="left"/>
      <protection locked="0"/>
    </xf>
    <xf numFmtId="164" fontId="7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right"/>
    </xf>
    <xf numFmtId="164" fontId="8" fillId="0" borderId="0" xfId="0" applyFont="1" applyFill="1" applyBorder="1" applyAlignment="1" applyProtection="1">
      <alignment horizontal="left"/>
      <protection locked="0"/>
    </xf>
    <xf numFmtId="164" fontId="9" fillId="0" borderId="0" xfId="0" applyFont="1" applyFill="1" applyBorder="1" applyAlignment="1" applyProtection="1">
      <alignment horizontal="left"/>
      <protection locked="0"/>
    </xf>
    <xf numFmtId="164" fontId="7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4" fillId="0" borderId="1" xfId="0" applyFont="1" applyFill="1" applyBorder="1" applyAlignment="1">
      <alignment horizontal="right"/>
    </xf>
    <xf numFmtId="164" fontId="0" fillId="0" borderId="0" xfId="0" applyFill="1" applyBorder="1" applyAlignment="1" applyProtection="1">
      <alignment horizontal="left"/>
      <protection locked="0"/>
    </xf>
    <xf numFmtId="164" fontId="4" fillId="0" borderId="0" xfId="0" applyFont="1" applyFill="1" applyBorder="1" applyAlignment="1" applyProtection="1">
      <alignment horizontal="right" vertical="center"/>
      <protection locked="0"/>
    </xf>
    <xf numFmtId="164" fontId="4" fillId="0" borderId="1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5" fillId="0" borderId="0" xfId="0" applyFont="1" applyFill="1" applyBorder="1" applyAlignment="1" applyProtection="1">
      <alignment horizontal="left"/>
      <protection/>
    </xf>
    <xf numFmtId="164" fontId="6" fillId="0" borderId="0" xfId="0" applyFont="1" applyFill="1" applyBorder="1" applyAlignment="1" applyProtection="1">
      <alignment horizontal="left"/>
      <protection/>
    </xf>
    <xf numFmtId="164" fontId="8" fillId="0" borderId="0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10" fillId="3" borderId="2" xfId="0" applyFont="1" applyFill="1" applyBorder="1" applyAlignment="1">
      <alignment horizontal="center" vertical="center" wrapText="1"/>
    </xf>
    <xf numFmtId="164" fontId="11" fillId="3" borderId="3" xfId="0" applyFont="1" applyFill="1" applyBorder="1" applyAlignment="1">
      <alignment horizontal="center" vertical="center"/>
    </xf>
    <xf numFmtId="164" fontId="12" fillId="3" borderId="4" xfId="0" applyFont="1" applyFill="1" applyBorder="1" applyAlignment="1" applyProtection="1">
      <alignment horizontal="center" vertical="center" wrapText="1"/>
      <protection/>
    </xf>
    <xf numFmtId="164" fontId="13" fillId="3" borderId="2" xfId="0" applyFont="1" applyFill="1" applyBorder="1" applyAlignment="1">
      <alignment horizontal="center" vertical="center" wrapText="1" shrinkToFit="1"/>
    </xf>
    <xf numFmtId="164" fontId="12" fillId="3" borderId="5" xfId="0" applyFont="1" applyFill="1" applyBorder="1" applyAlignment="1">
      <alignment horizontal="center" vertical="center" wrapText="1" shrinkToFit="1"/>
    </xf>
    <xf numFmtId="164" fontId="10" fillId="3" borderId="6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center" vertical="top"/>
    </xf>
    <xf numFmtId="164" fontId="0" fillId="0" borderId="7" xfId="0" applyFill="1" applyBorder="1" applyAlignment="1">
      <alignment horizontal="center" vertical="center"/>
    </xf>
    <xf numFmtId="164" fontId="1" fillId="0" borderId="8" xfId="0" applyFont="1" applyFill="1" applyBorder="1" applyAlignment="1">
      <alignment horizontal="center"/>
    </xf>
    <xf numFmtId="164" fontId="1" fillId="0" borderId="9" xfId="0" applyFont="1" applyFill="1" applyBorder="1" applyAlignment="1">
      <alignment/>
    </xf>
    <xf numFmtId="164" fontId="2" fillId="0" borderId="10" xfId="0" applyFont="1" applyFill="1" applyBorder="1" applyAlignment="1">
      <alignment horizontal="center" vertical="center"/>
    </xf>
    <xf numFmtId="164" fontId="2" fillId="0" borderId="11" xfId="0" applyFont="1" applyFill="1" applyBorder="1" applyAlignment="1">
      <alignment horizontal="center" vertical="center"/>
    </xf>
    <xf numFmtId="164" fontId="2" fillId="0" borderId="12" xfId="0" applyFon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1" fillId="0" borderId="13" xfId="0" applyFont="1" applyFill="1" applyBorder="1" applyAlignment="1">
      <alignment horizontal="center"/>
    </xf>
    <xf numFmtId="164" fontId="1" fillId="0" borderId="14" xfId="0" applyFont="1" applyFill="1" applyBorder="1" applyAlignment="1">
      <alignment/>
    </xf>
    <xf numFmtId="164" fontId="2" fillId="0" borderId="15" xfId="0" applyFont="1" applyFill="1" applyBorder="1" applyAlignment="1">
      <alignment horizontal="center" vertical="center"/>
    </xf>
    <xf numFmtId="164" fontId="2" fillId="0" borderId="16" xfId="0" applyFont="1" applyFill="1" applyBorder="1" applyAlignment="1">
      <alignment horizontal="center" vertical="center"/>
    </xf>
    <xf numFmtId="164" fontId="2" fillId="0" borderId="17" xfId="0" applyFont="1" applyFill="1" applyBorder="1" applyAlignment="1">
      <alignment horizontal="center" vertical="center"/>
    </xf>
    <xf numFmtId="164" fontId="1" fillId="0" borderId="18" xfId="0" applyFont="1" applyFill="1" applyBorder="1" applyAlignment="1">
      <alignment horizontal="center"/>
    </xf>
    <xf numFmtId="164" fontId="1" fillId="0" borderId="19" xfId="0" applyFont="1" applyFill="1" applyBorder="1" applyAlignment="1">
      <alignment/>
    </xf>
    <xf numFmtId="164" fontId="1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/>
    </xf>
    <xf numFmtId="164" fontId="0" fillId="0" borderId="7" xfId="0" applyFont="1" applyFill="1" applyBorder="1" applyAlignment="1">
      <alignment horizontal="center" vertical="center"/>
    </xf>
    <xf numFmtId="164" fontId="0" fillId="2" borderId="0" xfId="0" applyFill="1" applyAlignment="1">
      <alignment horizontal="right"/>
    </xf>
    <xf numFmtId="164" fontId="14" fillId="0" borderId="6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 horizontal="center"/>
    </xf>
    <xf numFmtId="164" fontId="4" fillId="4" borderId="20" xfId="0" applyFont="1" applyFill="1" applyBorder="1" applyAlignment="1">
      <alignment horizontal="center"/>
    </xf>
    <xf numFmtId="164" fontId="0" fillId="4" borderId="20" xfId="0" applyFont="1" applyFill="1" applyBorder="1" applyAlignment="1">
      <alignment/>
    </xf>
    <xf numFmtId="164" fontId="0" fillId="2" borderId="20" xfId="0" applyFill="1" applyBorder="1" applyAlignment="1">
      <alignment/>
    </xf>
    <xf numFmtId="164" fontId="0" fillId="0" borderId="20" xfId="0" applyNumberFormat="1" applyFill="1" applyBorder="1" applyAlignment="1">
      <alignment/>
    </xf>
    <xf numFmtId="168" fontId="0" fillId="0" borderId="20" xfId="0" applyNumberFormat="1" applyFill="1" applyBorder="1" applyAlignment="1">
      <alignment/>
    </xf>
    <xf numFmtId="164" fontId="0" fillId="2" borderId="20" xfId="0" applyNumberFormat="1" applyFill="1" applyBorder="1" applyAlignment="1">
      <alignment wrapText="1"/>
    </xf>
    <xf numFmtId="164" fontId="0" fillId="5" borderId="2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zoomScale="109" zoomScaleNormal="109" workbookViewId="0" topLeftCell="A7">
      <selection activeCell="Q8" sqref="Q8"/>
    </sheetView>
  </sheetViews>
  <sheetFormatPr defaultColWidth="9.140625" defaultRowHeight="12.75"/>
  <cols>
    <col min="1" max="2" width="25.421875" style="1" customWidth="1"/>
    <col min="3" max="3" width="8.00390625" style="2" customWidth="1"/>
    <col min="4" max="4" width="8.7109375" style="3" customWidth="1"/>
    <col min="5" max="7" width="2.7109375" style="4" customWidth="1"/>
    <col min="8" max="8" width="6.28125" style="1" customWidth="1"/>
    <col min="9" max="11" width="2.7109375" style="4" customWidth="1"/>
    <col min="12" max="12" width="6.28125" style="1" customWidth="1"/>
    <col min="13" max="15" width="2.7109375" style="4" customWidth="1"/>
    <col min="16" max="16" width="6.28125" style="1" customWidth="1"/>
    <col min="17" max="22" width="2.7109375" style="4" customWidth="1"/>
    <col min="23" max="23" width="6.28125" style="1" customWidth="1"/>
    <col min="24" max="24" width="6.7109375" style="1" customWidth="1"/>
    <col min="25" max="16384" width="9.140625" style="1" customWidth="1"/>
  </cols>
  <sheetData>
    <row r="1" spans="1:24" ht="28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" customHeight="1">
      <c r="A2" s="6" t="s">
        <v>1</v>
      </c>
      <c r="B2" s="7"/>
      <c r="C2" s="8"/>
      <c r="D2" s="8"/>
      <c r="E2" s="9" t="s">
        <v>2</v>
      </c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</row>
    <row r="3" spans="1:24" ht="6" customHeight="1">
      <c r="A3" s="6"/>
      <c r="B3" s="6"/>
      <c r="C3" s="8"/>
      <c r="D3" s="12"/>
      <c r="E3" s="13"/>
      <c r="F3" s="13"/>
      <c r="G3" s="14"/>
      <c r="H3" s="15"/>
      <c r="I3" s="14"/>
      <c r="J3" s="14"/>
      <c r="K3" s="16"/>
      <c r="L3" s="17"/>
      <c r="M3" s="16"/>
      <c r="N3" s="16"/>
      <c r="O3" s="18"/>
      <c r="P3" s="19"/>
      <c r="Q3" s="18"/>
      <c r="R3" s="18"/>
      <c r="S3" s="18"/>
      <c r="T3" s="18"/>
      <c r="U3" s="18"/>
      <c r="V3" s="20"/>
      <c r="W3" s="21"/>
      <c r="X3" s="21"/>
    </row>
    <row r="4" spans="1:24" ht="14.25">
      <c r="A4" s="6" t="s">
        <v>3</v>
      </c>
      <c r="B4" s="22"/>
      <c r="C4" s="23"/>
      <c r="D4" s="23"/>
      <c r="E4" s="24" t="s">
        <v>4</v>
      </c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 s="25"/>
      <c r="R4" s="25"/>
      <c r="S4" s="25"/>
      <c r="T4" s="25"/>
      <c r="U4" s="25"/>
      <c r="V4" s="25"/>
      <c r="W4" s="25"/>
      <c r="X4" s="26"/>
    </row>
    <row r="5" spans="1:24" ht="5.25" customHeight="1">
      <c r="A5" s="21"/>
      <c r="B5" s="21"/>
      <c r="C5" s="27"/>
      <c r="D5" s="28"/>
      <c r="E5" s="29"/>
      <c r="F5" s="29"/>
      <c r="G5" s="30"/>
      <c r="H5" s="31"/>
      <c r="I5" s="30"/>
      <c r="J5" s="30"/>
      <c r="K5" s="20"/>
      <c r="L5" s="21"/>
      <c r="M5" s="20"/>
      <c r="N5" s="20"/>
      <c r="O5" s="20"/>
      <c r="P5" s="21"/>
      <c r="Q5" s="20"/>
      <c r="R5" s="20"/>
      <c r="S5" s="20"/>
      <c r="T5" s="20"/>
      <c r="U5" s="20"/>
      <c r="V5" s="20"/>
      <c r="W5" s="21"/>
      <c r="X5" s="21"/>
    </row>
    <row r="6" spans="1:24" s="39" customFormat="1" ht="23.25" customHeight="1">
      <c r="A6" s="32" t="s">
        <v>5</v>
      </c>
      <c r="B6" s="32" t="s">
        <v>6</v>
      </c>
      <c r="C6" s="33" t="s">
        <v>7</v>
      </c>
      <c r="D6" s="34" t="s">
        <v>8</v>
      </c>
      <c r="E6" s="35" t="s">
        <v>9</v>
      </c>
      <c r="F6" s="35"/>
      <c r="G6" s="35"/>
      <c r="H6" s="36" t="s">
        <v>10</v>
      </c>
      <c r="I6" s="37" t="s">
        <v>11</v>
      </c>
      <c r="J6" s="37"/>
      <c r="K6" s="37"/>
      <c r="L6" s="36" t="s">
        <v>10</v>
      </c>
      <c r="M6" s="32" t="s">
        <v>12</v>
      </c>
      <c r="N6" s="32"/>
      <c r="O6" s="32"/>
      <c r="P6" s="36" t="s">
        <v>10</v>
      </c>
      <c r="Q6" s="37" t="s">
        <v>13</v>
      </c>
      <c r="R6" s="37"/>
      <c r="S6" s="37"/>
      <c r="T6" s="37"/>
      <c r="U6" s="37"/>
      <c r="V6" s="37"/>
      <c r="W6" s="36" t="s">
        <v>10</v>
      </c>
      <c r="X6" s="38" t="s">
        <v>14</v>
      </c>
    </row>
    <row r="7" spans="1:24" ht="15" customHeight="1">
      <c r="A7" s="40"/>
      <c r="B7" s="40"/>
      <c r="C7" s="41"/>
      <c r="D7" s="42"/>
      <c r="E7" s="43"/>
      <c r="F7" s="44"/>
      <c r="G7" s="45"/>
      <c r="H7" s="46">
        <f>IF(SUM(E7:G8)&lt;&gt;0,SUM(E7:G8),"")</f>
        <v>0</v>
      </c>
      <c r="I7" s="43"/>
      <c r="J7" s="44"/>
      <c r="K7" s="45"/>
      <c r="L7" s="46">
        <f>IF(SUM(I7:K8)&lt;&gt;0,SUM(I7:K8),"")</f>
        <v>0</v>
      </c>
      <c r="M7" s="43"/>
      <c r="N7" s="44"/>
      <c r="O7" s="45"/>
      <c r="P7" s="46">
        <f>IF(SUM(M7:O8)&lt;&gt;0,SUM(M7:O8),"")</f>
        <v>0</v>
      </c>
      <c r="Q7" s="43"/>
      <c r="R7" s="44"/>
      <c r="S7" s="44"/>
      <c r="T7" s="44"/>
      <c r="U7" s="44"/>
      <c r="V7" s="45"/>
      <c r="W7" s="46">
        <f>IF(SUM(Q7:V8)&lt;&gt;0,SUM(Q7:V8),"")</f>
        <v>0</v>
      </c>
      <c r="X7" s="47">
        <f>IF((SUM(E7:G8)+SUM(I7:K8)+SUM(M7:O8)+SUM(Q7:V8))=0,"",(SUM(E7:G8)+SUM(I7:K8)+SUM(M7:O8)+SUM(Q7:V8)))</f>
        <v>0</v>
      </c>
    </row>
    <row r="8" spans="1:24" ht="15" customHeight="1">
      <c r="A8" s="40"/>
      <c r="B8" s="40"/>
      <c r="C8" s="48" t="s">
        <v>15</v>
      </c>
      <c r="D8" s="49"/>
      <c r="E8" s="50"/>
      <c r="F8" s="51"/>
      <c r="G8" s="52"/>
      <c r="H8" s="46"/>
      <c r="I8" s="50"/>
      <c r="J8" s="51"/>
      <c r="K8" s="52"/>
      <c r="L8" s="46"/>
      <c r="M8" s="50"/>
      <c r="N8" s="51"/>
      <c r="O8" s="52"/>
      <c r="P8" s="46"/>
      <c r="Q8" s="50"/>
      <c r="R8" s="51"/>
      <c r="S8" s="51"/>
      <c r="T8" s="51"/>
      <c r="U8" s="51"/>
      <c r="V8" s="52"/>
      <c r="W8" s="46"/>
      <c r="X8" s="47"/>
    </row>
    <row r="9" spans="1:24" ht="15" customHeight="1">
      <c r="A9" s="40"/>
      <c r="B9" s="40"/>
      <c r="C9" s="53"/>
      <c r="D9" s="54"/>
      <c r="E9" s="43"/>
      <c r="F9" s="44"/>
      <c r="G9" s="45"/>
      <c r="H9" s="46">
        <f>IF(SUM(E9:G10)&lt;&gt;0,SUM(E9:G10),"")</f>
        <v>0</v>
      </c>
      <c r="I9" s="43"/>
      <c r="J9" s="44"/>
      <c r="K9" s="45"/>
      <c r="L9" s="46">
        <f>IF(SUM(I9:K10)&lt;&gt;0,SUM(I9:K10),"")</f>
        <v>0</v>
      </c>
      <c r="M9" s="43"/>
      <c r="N9" s="44"/>
      <c r="O9" s="45"/>
      <c r="P9" s="46">
        <f>IF(SUM(M9:O10)&lt;&gt;0,SUM(M9:O10),"")</f>
        <v>0</v>
      </c>
      <c r="Q9" s="43"/>
      <c r="R9" s="44"/>
      <c r="S9" s="44"/>
      <c r="T9" s="44"/>
      <c r="U9" s="44"/>
      <c r="V9" s="45"/>
      <c r="W9" s="46">
        <f>IF(SUM(Q9:V10)&lt;&gt;0,SUM(Q9:V10),"")</f>
        <v>0</v>
      </c>
      <c r="X9" s="47">
        <f>IF((SUM(E9:G10)+SUM(I9:K10)+SUM(M9:O10)+SUM(Q9:V10))=0,"",(SUM(E9:G10)+SUM(I9:K10)+SUM(M9:O10)+SUM(Q9:V10)))</f>
        <v>0</v>
      </c>
    </row>
    <row r="10" spans="1:24" ht="15" customHeight="1">
      <c r="A10" s="40"/>
      <c r="B10" s="40"/>
      <c r="C10" s="55" t="s">
        <v>15</v>
      </c>
      <c r="D10" s="56"/>
      <c r="E10" s="50"/>
      <c r="F10" s="51"/>
      <c r="G10" s="52"/>
      <c r="H10" s="46"/>
      <c r="I10" s="50"/>
      <c r="J10" s="51"/>
      <c r="K10" s="52"/>
      <c r="L10" s="46"/>
      <c r="M10" s="50"/>
      <c r="N10" s="51"/>
      <c r="O10" s="52"/>
      <c r="P10" s="46"/>
      <c r="Q10" s="50"/>
      <c r="R10" s="51"/>
      <c r="S10" s="51"/>
      <c r="T10" s="51"/>
      <c r="U10" s="51"/>
      <c r="V10" s="52"/>
      <c r="W10" s="46"/>
      <c r="X10" s="47"/>
    </row>
    <row r="11" spans="1:24" ht="15" customHeight="1">
      <c r="A11" s="40"/>
      <c r="B11" s="57"/>
      <c r="C11" s="41"/>
      <c r="D11" s="42"/>
      <c r="E11" s="43"/>
      <c r="F11" s="44"/>
      <c r="G11" s="45"/>
      <c r="H11" s="46">
        <f>IF(SUM(E11:G12)&lt;&gt;0,SUM(E11:G12),"")</f>
        <v>0</v>
      </c>
      <c r="I11" s="43"/>
      <c r="J11" s="44"/>
      <c r="K11" s="45"/>
      <c r="L11" s="46">
        <f>IF(SUM(I11:K12)&lt;&gt;0,SUM(I11:K12),"")</f>
        <v>0</v>
      </c>
      <c r="M11" s="43"/>
      <c r="N11" s="44"/>
      <c r="O11" s="45"/>
      <c r="P11" s="46">
        <f>IF(SUM(M11:O12)&lt;&gt;0,SUM(M11:O12),"")</f>
        <v>0</v>
      </c>
      <c r="Q11" s="43"/>
      <c r="R11" s="44"/>
      <c r="S11" s="44"/>
      <c r="T11" s="44"/>
      <c r="U11" s="44"/>
      <c r="V11" s="45"/>
      <c r="W11" s="46">
        <f>IF(SUM(Q11:V12)&lt;&gt;0,SUM(Q11:V12),"")</f>
        <v>0</v>
      </c>
      <c r="X11" s="47">
        <f>IF((SUM(E11:G12)+SUM(I11:K12)+SUM(M11:O12)+SUM(Q11:V12))=0,"",(SUM(E11:G12)+SUM(I11:K12)+SUM(M11:O12)+SUM(Q11:V12)))</f>
        <v>0</v>
      </c>
    </row>
    <row r="12" spans="1:24" ht="15" customHeight="1">
      <c r="A12" s="40"/>
      <c r="B12" s="57"/>
      <c r="C12" s="48" t="s">
        <v>15</v>
      </c>
      <c r="D12" s="49"/>
      <c r="E12" s="50"/>
      <c r="F12" s="51"/>
      <c r="G12" s="52"/>
      <c r="H12" s="46"/>
      <c r="I12" s="50"/>
      <c r="J12" s="51"/>
      <c r="K12" s="52"/>
      <c r="L12" s="46"/>
      <c r="M12" s="50"/>
      <c r="N12" s="51"/>
      <c r="O12" s="52"/>
      <c r="P12" s="46"/>
      <c r="Q12" s="50"/>
      <c r="R12" s="51"/>
      <c r="S12" s="51"/>
      <c r="T12" s="51"/>
      <c r="U12" s="51"/>
      <c r="V12" s="52"/>
      <c r="W12" s="46"/>
      <c r="X12" s="47"/>
    </row>
    <row r="13" spans="1:24" ht="15" customHeight="1">
      <c r="A13" s="40"/>
      <c r="B13" s="57"/>
      <c r="C13" s="53"/>
      <c r="D13" s="54"/>
      <c r="E13" s="43"/>
      <c r="F13" s="44"/>
      <c r="G13" s="45"/>
      <c r="H13" s="46">
        <f>IF(SUM(E13:G14)&lt;&gt;0,SUM(E13:G14),"")</f>
        <v>0</v>
      </c>
      <c r="I13" s="43"/>
      <c r="J13" s="44"/>
      <c r="K13" s="45"/>
      <c r="L13" s="46">
        <f>IF(SUM(I13:K14)&lt;&gt;0,SUM(I13:K14),"")</f>
        <v>0</v>
      </c>
      <c r="M13" s="43"/>
      <c r="N13" s="44"/>
      <c r="O13" s="45"/>
      <c r="P13" s="46">
        <f>IF(SUM(M13:O14)&lt;&gt;0,SUM(M13:O14),"")</f>
        <v>0</v>
      </c>
      <c r="Q13" s="43"/>
      <c r="R13" s="44"/>
      <c r="S13" s="44"/>
      <c r="T13" s="44"/>
      <c r="U13" s="44"/>
      <c r="V13" s="45"/>
      <c r="W13" s="46">
        <f>IF(SUM(Q13:V14)&lt;&gt;0,SUM(Q13:V14),"")</f>
        <v>0</v>
      </c>
      <c r="X13" s="47">
        <f>IF((SUM(E13:G14)+SUM(I13:K14)+SUM(M13:O14)+SUM(Q13:V14))=0,"",(SUM(E13:G14)+SUM(I13:K14)+SUM(M13:O14)+SUM(Q13:V14)))</f>
        <v>0</v>
      </c>
    </row>
    <row r="14" spans="1:26" ht="15" customHeight="1">
      <c r="A14" s="40"/>
      <c r="B14" s="57"/>
      <c r="C14" s="55" t="s">
        <v>15</v>
      </c>
      <c r="D14" s="56"/>
      <c r="E14" s="50"/>
      <c r="F14" s="51"/>
      <c r="G14" s="52"/>
      <c r="H14" s="46"/>
      <c r="I14" s="50"/>
      <c r="J14" s="51"/>
      <c r="K14" s="52"/>
      <c r="L14" s="46"/>
      <c r="M14" s="50"/>
      <c r="N14" s="51"/>
      <c r="O14" s="52"/>
      <c r="P14" s="46"/>
      <c r="Q14" s="50"/>
      <c r="R14" s="51"/>
      <c r="S14" s="51"/>
      <c r="T14" s="51"/>
      <c r="U14" s="51"/>
      <c r="V14" s="52"/>
      <c r="W14" s="46"/>
      <c r="X14" s="47"/>
      <c r="Z14" s="58"/>
    </row>
    <row r="15" spans="1:24" ht="15" customHeight="1">
      <c r="A15" s="40"/>
      <c r="B15" s="57"/>
      <c r="C15" s="41"/>
      <c r="D15" s="42"/>
      <c r="E15" s="43"/>
      <c r="F15" s="44"/>
      <c r="G15" s="45"/>
      <c r="H15" s="46">
        <f>IF(SUM(E15:G16)&lt;&gt;0,SUM(E15:G16),"")</f>
        <v>0</v>
      </c>
      <c r="I15" s="43"/>
      <c r="J15" s="44"/>
      <c r="K15" s="45"/>
      <c r="L15" s="46">
        <f>IF(SUM(I15:K16)&lt;&gt;0,SUM(I15:K16),"")</f>
        <v>0</v>
      </c>
      <c r="M15" s="43"/>
      <c r="N15" s="44"/>
      <c r="O15" s="45"/>
      <c r="P15" s="46">
        <f>IF(SUM(M15:O16)&lt;&gt;0,SUM(M15:O16),"")</f>
        <v>0</v>
      </c>
      <c r="Q15" s="43"/>
      <c r="R15" s="44"/>
      <c r="S15" s="44"/>
      <c r="T15" s="44"/>
      <c r="U15" s="44"/>
      <c r="V15" s="45"/>
      <c r="W15" s="46">
        <f>IF(SUM(Q15:V16)&lt;&gt;0,SUM(Q15:V16),"")</f>
        <v>0</v>
      </c>
      <c r="X15" s="47">
        <f>IF((SUM(E15:G16)+SUM(I15:K16)+SUM(M15:O16)+SUM(Q15:V16))=0,"",(SUM(E15:G16)+SUM(I15:K16)+SUM(M15:O16)+SUM(Q15:V16)))</f>
        <v>0</v>
      </c>
    </row>
    <row r="16" spans="1:24" ht="15" customHeight="1">
      <c r="A16" s="40"/>
      <c r="B16" s="57"/>
      <c r="C16" s="48" t="s">
        <v>15</v>
      </c>
      <c r="D16" s="49"/>
      <c r="E16" s="50"/>
      <c r="F16" s="51"/>
      <c r="G16" s="52"/>
      <c r="H16" s="46"/>
      <c r="I16" s="50"/>
      <c r="J16" s="51"/>
      <c r="K16" s="52"/>
      <c r="L16" s="46"/>
      <c r="M16" s="50"/>
      <c r="N16" s="51"/>
      <c r="O16" s="52"/>
      <c r="P16" s="46"/>
      <c r="Q16" s="50"/>
      <c r="R16" s="51"/>
      <c r="S16" s="51"/>
      <c r="T16" s="51"/>
      <c r="U16" s="51"/>
      <c r="V16" s="52"/>
      <c r="W16" s="46"/>
      <c r="X16" s="47"/>
    </row>
    <row r="17" spans="1:24" ht="15" customHeight="1">
      <c r="A17" s="40"/>
      <c r="B17" s="57"/>
      <c r="C17" s="53"/>
      <c r="D17" s="54"/>
      <c r="E17" s="43"/>
      <c r="F17" s="44"/>
      <c r="G17" s="45"/>
      <c r="H17" s="46">
        <f>IF(SUM(E17:G18)&lt;&gt;0,SUM(E17:G18),"")</f>
        <v>0</v>
      </c>
      <c r="I17" s="43"/>
      <c r="J17" s="44"/>
      <c r="K17" s="45"/>
      <c r="L17" s="46">
        <f>IF(SUM(I17:K18)&lt;&gt;0,SUM(I17:K18),"")</f>
        <v>0</v>
      </c>
      <c r="M17" s="43"/>
      <c r="N17" s="44"/>
      <c r="O17" s="45"/>
      <c r="P17" s="46">
        <f>IF(SUM(M17:O18)&lt;&gt;0,SUM(M17:O18),"")</f>
        <v>0</v>
      </c>
      <c r="Q17" s="43"/>
      <c r="R17" s="44"/>
      <c r="S17" s="44"/>
      <c r="T17" s="44"/>
      <c r="U17" s="44"/>
      <c r="V17" s="45"/>
      <c r="W17" s="46">
        <f>IF(SUM(Q17:V18)&lt;&gt;0,SUM(Q17:V18),"")</f>
        <v>0</v>
      </c>
      <c r="X17" s="47">
        <f>IF((SUM(E17:G18)+SUM(I17:K18)+SUM(M17:O18)+SUM(Q17:V18))=0,"",(SUM(E17:G18)+SUM(I17:K18)+SUM(M17:O18)+SUM(Q17:V18)))</f>
        <v>0</v>
      </c>
    </row>
    <row r="18" spans="1:24" ht="15" customHeight="1">
      <c r="A18" s="40"/>
      <c r="B18" s="57"/>
      <c r="C18" s="55" t="s">
        <v>15</v>
      </c>
      <c r="D18" s="56"/>
      <c r="E18" s="50"/>
      <c r="F18" s="51"/>
      <c r="G18" s="52"/>
      <c r="H18" s="46"/>
      <c r="I18" s="50"/>
      <c r="J18" s="51"/>
      <c r="K18" s="52"/>
      <c r="L18" s="46"/>
      <c r="M18" s="50"/>
      <c r="N18" s="51"/>
      <c r="O18" s="52"/>
      <c r="P18" s="46"/>
      <c r="Q18" s="50"/>
      <c r="R18" s="51"/>
      <c r="S18" s="51"/>
      <c r="T18" s="51"/>
      <c r="U18" s="51"/>
      <c r="V18" s="52"/>
      <c r="W18" s="46"/>
      <c r="X18" s="47"/>
    </row>
    <row r="19" spans="1:24" ht="15" customHeight="1">
      <c r="A19" s="40"/>
      <c r="B19" s="57"/>
      <c r="C19" s="41"/>
      <c r="D19" s="42"/>
      <c r="E19" s="43"/>
      <c r="F19" s="44"/>
      <c r="G19" s="45"/>
      <c r="H19" s="46">
        <f>IF(SUM(E19:G20)&lt;&gt;0,SUM(E19:G20),"")</f>
        <v>0</v>
      </c>
      <c r="I19" s="43"/>
      <c r="J19" s="44"/>
      <c r="K19" s="45"/>
      <c r="L19" s="46">
        <f>IF(SUM(I19:K20)&lt;&gt;0,SUM(I19:K20),"")</f>
        <v>0</v>
      </c>
      <c r="M19" s="43"/>
      <c r="N19" s="44"/>
      <c r="O19" s="45"/>
      <c r="P19" s="46">
        <f>IF(SUM(M19:O20)&lt;&gt;0,SUM(M19:O20),"")</f>
        <v>0</v>
      </c>
      <c r="Q19" s="43"/>
      <c r="R19" s="44"/>
      <c r="S19" s="44"/>
      <c r="T19" s="44"/>
      <c r="U19" s="44"/>
      <c r="V19" s="45"/>
      <c r="W19" s="46">
        <f>IF(SUM(Q19:V20)&lt;&gt;0,SUM(Q19:V20),"")</f>
        <v>0</v>
      </c>
      <c r="X19" s="47">
        <f>IF((SUM(E19:G20)+SUM(I19:K20)+SUM(M19:O20)+SUM(Q19:V20))=0,"",(SUM(E19:G20)+SUM(I19:K20)+SUM(M19:O20)+SUM(Q19:V20)))</f>
        <v>0</v>
      </c>
    </row>
    <row r="20" spans="1:24" ht="15" customHeight="1">
      <c r="A20" s="40"/>
      <c r="B20" s="57"/>
      <c r="C20" s="48" t="s">
        <v>15</v>
      </c>
      <c r="D20" s="49"/>
      <c r="E20" s="50"/>
      <c r="F20" s="51"/>
      <c r="G20" s="52"/>
      <c r="H20" s="46"/>
      <c r="I20" s="50"/>
      <c r="J20" s="51"/>
      <c r="K20" s="52"/>
      <c r="L20" s="46"/>
      <c r="M20" s="50"/>
      <c r="N20" s="51"/>
      <c r="O20" s="52"/>
      <c r="P20" s="46"/>
      <c r="Q20" s="50"/>
      <c r="R20" s="51"/>
      <c r="S20" s="51"/>
      <c r="T20" s="51"/>
      <c r="U20" s="51"/>
      <c r="V20" s="52"/>
      <c r="W20" s="46"/>
      <c r="X20" s="47"/>
    </row>
    <row r="21" spans="1:24" ht="15" customHeight="1">
      <c r="A21" s="40"/>
      <c r="B21" s="57"/>
      <c r="C21" s="53"/>
      <c r="D21" s="54"/>
      <c r="E21" s="43"/>
      <c r="F21" s="44"/>
      <c r="G21" s="45"/>
      <c r="H21" s="46">
        <f>IF(SUM(E21:G22)&lt;&gt;0,SUM(E21:G22),"")</f>
        <v>0</v>
      </c>
      <c r="I21" s="43"/>
      <c r="J21" s="44"/>
      <c r="K21" s="45"/>
      <c r="L21" s="46">
        <f>IF(SUM(I21:K22)&lt;&gt;0,SUM(I21:K22),"")</f>
        <v>0</v>
      </c>
      <c r="M21" s="43"/>
      <c r="N21" s="44"/>
      <c r="O21" s="45"/>
      <c r="P21" s="46">
        <f>IF(SUM(M21:O22)&lt;&gt;0,SUM(M21:O22),"")</f>
        <v>0</v>
      </c>
      <c r="Q21" s="43"/>
      <c r="R21" s="44"/>
      <c r="S21" s="44"/>
      <c r="T21" s="44"/>
      <c r="U21" s="44"/>
      <c r="V21" s="45"/>
      <c r="W21" s="46">
        <f>IF(SUM(Q21:V22)&lt;&gt;0,SUM(Q21:V22),"")</f>
        <v>0</v>
      </c>
      <c r="X21" s="47">
        <f>IF((SUM(E21:G22)+SUM(I21:K22)+SUM(M21:O22)+SUM(Q21:V22))=0,"",(SUM(E21:G22)+SUM(I21:K22)+SUM(M21:O22)+SUM(Q21:V22)))</f>
        <v>0</v>
      </c>
    </row>
    <row r="22" spans="1:24" ht="15" customHeight="1">
      <c r="A22" s="40"/>
      <c r="B22" s="57"/>
      <c r="C22" s="55" t="s">
        <v>15</v>
      </c>
      <c r="D22" s="56"/>
      <c r="E22" s="50"/>
      <c r="F22" s="51"/>
      <c r="G22" s="52"/>
      <c r="H22" s="46"/>
      <c r="I22" s="50"/>
      <c r="J22" s="51"/>
      <c r="K22" s="52"/>
      <c r="L22" s="46"/>
      <c r="M22" s="50"/>
      <c r="N22" s="51"/>
      <c r="O22" s="52"/>
      <c r="P22" s="46"/>
      <c r="Q22" s="50"/>
      <c r="R22" s="51"/>
      <c r="S22" s="51"/>
      <c r="T22" s="51"/>
      <c r="U22" s="51"/>
      <c r="V22" s="52"/>
      <c r="W22" s="46"/>
      <c r="X22" s="47"/>
    </row>
    <row r="23" spans="1:24" ht="15" customHeight="1">
      <c r="A23" s="40"/>
      <c r="B23" s="57"/>
      <c r="C23" s="41"/>
      <c r="D23" s="42"/>
      <c r="E23" s="43"/>
      <c r="F23" s="44"/>
      <c r="G23" s="45"/>
      <c r="H23" s="46">
        <f>IF(SUM(E23:G24)&lt;&gt;0,SUM(E23:G24),"")</f>
        <v>0</v>
      </c>
      <c r="I23" s="43"/>
      <c r="J23" s="44"/>
      <c r="K23" s="45"/>
      <c r="L23" s="46">
        <f>IF(SUM(I23:K24)&lt;&gt;0,SUM(I23:K24),"")</f>
        <v>0</v>
      </c>
      <c r="M23" s="43"/>
      <c r="N23" s="44"/>
      <c r="O23" s="45"/>
      <c r="P23" s="46">
        <f aca="true" t="shared" si="0" ref="P23:P25">IF(SUM(M23:O24)&lt;&gt;0,SUM(M23:O24),"")</f>
        <v>0</v>
      </c>
      <c r="Q23" s="43"/>
      <c r="R23" s="44"/>
      <c r="S23" s="44"/>
      <c r="T23" s="44"/>
      <c r="U23" s="44"/>
      <c r="V23" s="45"/>
      <c r="W23" s="46">
        <f>IF(SUM(Q23:V24)&lt;&gt;0,SUM(Q23:V24),"")</f>
        <v>0</v>
      </c>
      <c r="X23" s="47">
        <f>IF((SUM(E23:G24)+SUM(I23:K24)+SUM(M23:O24)+SUM(Q23:V24))=0,"",(SUM(E23:G24)+SUM(I23:K24)+SUM(M23:O24)+SUM(Q23:V24)))</f>
        <v>0</v>
      </c>
    </row>
    <row r="24" spans="1:24" ht="15" customHeight="1">
      <c r="A24" s="40"/>
      <c r="B24" s="57"/>
      <c r="C24" s="48" t="s">
        <v>15</v>
      </c>
      <c r="D24" s="49"/>
      <c r="E24" s="50"/>
      <c r="F24" s="51"/>
      <c r="G24" s="52"/>
      <c r="H24" s="46"/>
      <c r="I24" s="50"/>
      <c r="J24" s="51"/>
      <c r="K24" s="52"/>
      <c r="L24" s="46"/>
      <c r="M24" s="50"/>
      <c r="N24" s="51"/>
      <c r="O24" s="52"/>
      <c r="P24" s="46">
        <f t="shared" si="0"/>
        <v>0</v>
      </c>
      <c r="Q24" s="50"/>
      <c r="R24" s="51"/>
      <c r="S24" s="51"/>
      <c r="T24" s="51"/>
      <c r="U24" s="51"/>
      <c r="V24" s="52"/>
      <c r="W24" s="46"/>
      <c r="X24" s="47"/>
    </row>
    <row r="25" spans="1:24" ht="15" customHeight="1">
      <c r="A25" s="40"/>
      <c r="B25" s="57"/>
      <c r="C25" s="53"/>
      <c r="D25" s="54"/>
      <c r="E25" s="43"/>
      <c r="F25" s="44"/>
      <c r="G25" s="45"/>
      <c r="H25" s="46">
        <f>IF(SUM(E25:G26)&lt;&gt;0,SUM(E25:G26),"")</f>
        <v>0</v>
      </c>
      <c r="I25" s="43"/>
      <c r="J25" s="44"/>
      <c r="K25" s="45"/>
      <c r="L25" s="46">
        <f>IF(SUM(I25:K26)&lt;&gt;0,SUM(I25:K26),"")</f>
        <v>0</v>
      </c>
      <c r="M25" s="43"/>
      <c r="N25" s="44"/>
      <c r="O25" s="45"/>
      <c r="P25" s="46">
        <f t="shared" si="0"/>
        <v>0</v>
      </c>
      <c r="Q25" s="43"/>
      <c r="R25" s="44"/>
      <c r="S25" s="44"/>
      <c r="T25" s="44"/>
      <c r="U25" s="44"/>
      <c r="V25" s="45"/>
      <c r="W25" s="46">
        <f>IF(SUM(Q25:V26)&lt;&gt;0,SUM(Q25:V26),"")</f>
        <v>0</v>
      </c>
      <c r="X25" s="47">
        <f>IF((SUM(E25:G26)+SUM(I25:K26)+SUM(M25:O26)+SUM(Q25:V26))=0,"",(SUM(E25:G26)+SUM(I25:K26)+SUM(M25:O26)+SUM(Q25:V26)))</f>
        <v>0</v>
      </c>
    </row>
    <row r="26" spans="1:24" ht="15" customHeight="1">
      <c r="A26" s="40"/>
      <c r="B26" s="57"/>
      <c r="C26" s="55" t="s">
        <v>15</v>
      </c>
      <c r="D26" s="56"/>
      <c r="E26" s="50"/>
      <c r="F26" s="51"/>
      <c r="G26" s="52"/>
      <c r="H26" s="46"/>
      <c r="I26" s="50"/>
      <c r="J26" s="51"/>
      <c r="K26" s="52"/>
      <c r="L26" s="46"/>
      <c r="M26" s="50"/>
      <c r="N26" s="51"/>
      <c r="O26" s="52"/>
      <c r="P26" s="46"/>
      <c r="Q26" s="50"/>
      <c r="R26" s="51"/>
      <c r="S26" s="51"/>
      <c r="T26" s="51"/>
      <c r="U26" s="51"/>
      <c r="V26" s="52"/>
      <c r="W26" s="46"/>
      <c r="X26" s="47"/>
    </row>
    <row r="27" spans="1:24" ht="15" customHeight="1">
      <c r="A27" s="40"/>
      <c r="B27" s="57"/>
      <c r="C27" s="41"/>
      <c r="D27" s="42"/>
      <c r="E27" s="43"/>
      <c r="F27" s="44"/>
      <c r="G27" s="45"/>
      <c r="H27" s="46">
        <f>IF(SUM(E27:G28)&lt;&gt;0,SUM(E27:G28),"")</f>
        <v>0</v>
      </c>
      <c r="I27" s="43"/>
      <c r="J27" s="44"/>
      <c r="K27" s="45"/>
      <c r="L27" s="46">
        <f>IF(SUM(I27:K28)&lt;&gt;0,SUM(I27:K28),"")</f>
        <v>0</v>
      </c>
      <c r="M27" s="43"/>
      <c r="N27" s="44"/>
      <c r="O27" s="45"/>
      <c r="P27" s="46">
        <f>IF(SUM(M27:O28)&lt;&gt;0,SUM(M27:O28),"")</f>
        <v>0</v>
      </c>
      <c r="Q27" s="43"/>
      <c r="R27" s="44"/>
      <c r="S27" s="44"/>
      <c r="T27" s="44"/>
      <c r="U27" s="44"/>
      <c r="V27" s="45"/>
      <c r="W27" s="46">
        <f>IF(SUM(Q27:V28)&lt;&gt;0,SUM(Q27:V28),"")</f>
        <v>0</v>
      </c>
      <c r="X27" s="47">
        <f>IF((SUM(E27:G28)+SUM(I27:K28)+SUM(M27:O28)+SUM(Q27:V28))=0,"",(SUM(E27:G28)+SUM(I27:K28)+SUM(M27:O28)+SUM(Q27:V28)))</f>
        <v>0</v>
      </c>
    </row>
    <row r="28" spans="1:24" ht="15" customHeight="1">
      <c r="A28" s="40"/>
      <c r="B28" s="57"/>
      <c r="C28" s="48" t="s">
        <v>15</v>
      </c>
      <c r="D28" s="49"/>
      <c r="E28" s="50"/>
      <c r="F28" s="51"/>
      <c r="G28" s="52"/>
      <c r="H28" s="46"/>
      <c r="I28" s="50"/>
      <c r="J28" s="51"/>
      <c r="K28" s="52"/>
      <c r="L28" s="46"/>
      <c r="M28" s="50"/>
      <c r="N28" s="51"/>
      <c r="O28" s="52"/>
      <c r="P28" s="46"/>
      <c r="Q28" s="50"/>
      <c r="R28" s="51"/>
      <c r="S28" s="51"/>
      <c r="T28" s="51"/>
      <c r="U28" s="51"/>
      <c r="V28" s="52"/>
      <c r="W28" s="46"/>
      <c r="X28" s="47"/>
    </row>
    <row r="29" spans="1:24" ht="15" customHeight="1">
      <c r="A29" s="40"/>
      <c r="B29" s="57"/>
      <c r="C29" s="41"/>
      <c r="D29" s="42"/>
      <c r="E29" s="43"/>
      <c r="F29" s="44"/>
      <c r="G29" s="45"/>
      <c r="H29" s="46">
        <f>IF(SUM(E29:G30)&lt;&gt;0,SUM(E29:G30),"")</f>
        <v>0</v>
      </c>
      <c r="I29" s="43"/>
      <c r="J29" s="44"/>
      <c r="K29" s="45"/>
      <c r="L29" s="46">
        <f>IF(SUM(I29:K30)&lt;&gt;0,SUM(I29:K30),"")</f>
        <v>0</v>
      </c>
      <c r="M29" s="43"/>
      <c r="N29" s="44"/>
      <c r="O29" s="45"/>
      <c r="P29" s="46">
        <f>IF(SUM(M29:O30)&lt;&gt;0,SUM(M29:O30),"")</f>
        <v>0</v>
      </c>
      <c r="Q29" s="43"/>
      <c r="R29" s="44"/>
      <c r="S29" s="44"/>
      <c r="T29" s="44"/>
      <c r="U29" s="44"/>
      <c r="V29" s="45"/>
      <c r="W29" s="46">
        <f>IF(SUM(Q29:V30)&lt;&gt;0,SUM(Q29:V30),"")</f>
        <v>0</v>
      </c>
      <c r="X29" s="47">
        <f>IF((SUM(E29:G30)+SUM(I29:K30)+SUM(M29:O30)+SUM(Q29:V30))=0,"",(SUM(E29:G30)+SUM(I29:K30)+SUM(M29:O30)+SUM(Q29:V30)))</f>
        <v>0</v>
      </c>
    </row>
    <row r="30" spans="1:24" ht="15" customHeight="1">
      <c r="A30" s="40"/>
      <c r="B30" s="57"/>
      <c r="C30" s="48" t="s">
        <v>15</v>
      </c>
      <c r="D30" s="49"/>
      <c r="E30" s="50"/>
      <c r="F30" s="51"/>
      <c r="G30" s="52"/>
      <c r="H30" s="46"/>
      <c r="I30" s="50"/>
      <c r="J30" s="51"/>
      <c r="K30" s="52"/>
      <c r="L30" s="46"/>
      <c r="M30" s="50"/>
      <c r="N30" s="51"/>
      <c r="O30" s="52"/>
      <c r="P30" s="46"/>
      <c r="Q30" s="50"/>
      <c r="R30" s="51"/>
      <c r="S30" s="51"/>
      <c r="T30" s="51"/>
      <c r="U30" s="51"/>
      <c r="V30" s="52"/>
      <c r="W30" s="46"/>
      <c r="X30" s="47"/>
    </row>
    <row r="31" spans="1:24" ht="15" customHeight="1">
      <c r="A31" s="40"/>
      <c r="B31" s="57"/>
      <c r="C31" s="41"/>
      <c r="D31" s="42"/>
      <c r="E31" s="43"/>
      <c r="F31" s="44"/>
      <c r="G31" s="45"/>
      <c r="H31" s="46">
        <f>IF(SUM(E31:G32)&lt;&gt;0,SUM(E31:G32),"")</f>
        <v>0</v>
      </c>
      <c r="I31" s="43"/>
      <c r="J31" s="44"/>
      <c r="K31" s="45"/>
      <c r="L31" s="46">
        <f>IF(SUM(I31:K32)&lt;&gt;0,SUM(I31:K32),"")</f>
        <v>0</v>
      </c>
      <c r="M31" s="43"/>
      <c r="N31" s="44"/>
      <c r="O31" s="45"/>
      <c r="P31" s="46">
        <f>IF(SUM(M31:O32)&lt;&gt;0,SUM(M31:O32),"")</f>
        <v>0</v>
      </c>
      <c r="Q31" s="43"/>
      <c r="R31" s="44"/>
      <c r="S31" s="44"/>
      <c r="T31" s="44"/>
      <c r="U31" s="44"/>
      <c r="V31" s="45"/>
      <c r="W31" s="46">
        <f>IF(SUM(Q31:V32)&lt;&gt;0,SUM(Q31:V32),"")</f>
        <v>0</v>
      </c>
      <c r="X31" s="47">
        <f>IF((SUM(E31:G32)+SUM(I31:K32)+SUM(M31:O32)+SUM(Q31:V32))=0,"",(SUM(E31:G32)+SUM(I31:K32)+SUM(M31:O32)+SUM(Q31:V32)))</f>
        <v>0</v>
      </c>
    </row>
    <row r="32" spans="1:24" ht="15" customHeight="1">
      <c r="A32" s="40"/>
      <c r="B32" s="57"/>
      <c r="C32" s="48" t="s">
        <v>15</v>
      </c>
      <c r="D32" s="49"/>
      <c r="E32" s="50"/>
      <c r="F32" s="51"/>
      <c r="G32" s="52"/>
      <c r="H32" s="46"/>
      <c r="I32" s="50"/>
      <c r="J32" s="51"/>
      <c r="K32" s="52"/>
      <c r="L32" s="46"/>
      <c r="M32" s="50"/>
      <c r="N32" s="51"/>
      <c r="O32" s="52"/>
      <c r="P32" s="46"/>
      <c r="Q32" s="50"/>
      <c r="R32" s="51"/>
      <c r="S32" s="51"/>
      <c r="T32" s="51"/>
      <c r="U32" s="51"/>
      <c r="V32" s="52"/>
      <c r="W32" s="46"/>
      <c r="X32" s="47"/>
    </row>
    <row r="33" spans="1:24" ht="14.25">
      <c r="A33" s="59" t="s">
        <v>16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1:24" ht="14.25">
      <c r="A34" s="60" t="s">
        <v>17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6" ht="14.25" hidden="1">
      <c r="A36" s="1" t="s">
        <v>18</v>
      </c>
    </row>
    <row r="37" ht="14.25" hidden="1">
      <c r="A37" s="1" t="s">
        <v>19</v>
      </c>
    </row>
    <row r="38" ht="14.25" hidden="1">
      <c r="A38" s="1" t="s">
        <v>20</v>
      </c>
    </row>
    <row r="39" ht="14.25" hidden="1">
      <c r="A39" s="1" t="s">
        <v>21</v>
      </c>
    </row>
    <row r="40" ht="14.25" hidden="1">
      <c r="A40" s="1" t="s">
        <v>22</v>
      </c>
    </row>
    <row r="41" ht="14.25" hidden="1">
      <c r="A41" s="1" t="s">
        <v>23</v>
      </c>
    </row>
  </sheetData>
  <sheetProtection selectLockedCells="1" selectUnlockedCells="1"/>
  <mergeCells count="102">
    <mergeCell ref="A1:X1"/>
    <mergeCell ref="E2:M2"/>
    <mergeCell ref="N2:W2"/>
    <mergeCell ref="E4:M4"/>
    <mergeCell ref="N4:W4"/>
    <mergeCell ref="E6:G6"/>
    <mergeCell ref="I6:K6"/>
    <mergeCell ref="M6:O6"/>
    <mergeCell ref="Q6:V6"/>
    <mergeCell ref="A7:A8"/>
    <mergeCell ref="B7:B8"/>
    <mergeCell ref="H7:H8"/>
    <mergeCell ref="L7:L8"/>
    <mergeCell ref="P7:P8"/>
    <mergeCell ref="W7:W8"/>
    <mergeCell ref="X7:X8"/>
    <mergeCell ref="A9:A10"/>
    <mergeCell ref="B9:B10"/>
    <mergeCell ref="H9:H10"/>
    <mergeCell ref="L9:L10"/>
    <mergeCell ref="P9:P10"/>
    <mergeCell ref="W9:W10"/>
    <mergeCell ref="X9:X10"/>
    <mergeCell ref="A11:A12"/>
    <mergeCell ref="B11:B12"/>
    <mergeCell ref="H11:H12"/>
    <mergeCell ref="L11:L12"/>
    <mergeCell ref="P11:P12"/>
    <mergeCell ref="W11:W12"/>
    <mergeCell ref="X11:X12"/>
    <mergeCell ref="A13:A14"/>
    <mergeCell ref="B13:B14"/>
    <mergeCell ref="H13:H14"/>
    <mergeCell ref="L13:L14"/>
    <mergeCell ref="P13:P14"/>
    <mergeCell ref="W13:W14"/>
    <mergeCell ref="X13:X14"/>
    <mergeCell ref="A15:A16"/>
    <mergeCell ref="B15:B16"/>
    <mergeCell ref="H15:H16"/>
    <mergeCell ref="L15:L16"/>
    <mergeCell ref="P15:P16"/>
    <mergeCell ref="W15:W16"/>
    <mergeCell ref="X15:X16"/>
    <mergeCell ref="A17:A18"/>
    <mergeCell ref="B17:B18"/>
    <mergeCell ref="H17:H18"/>
    <mergeCell ref="L17:L18"/>
    <mergeCell ref="P17:P18"/>
    <mergeCell ref="W17:W18"/>
    <mergeCell ref="X17:X18"/>
    <mergeCell ref="A19:A20"/>
    <mergeCell ref="B19:B20"/>
    <mergeCell ref="H19:H20"/>
    <mergeCell ref="L19:L20"/>
    <mergeCell ref="P19:P20"/>
    <mergeCell ref="W19:W20"/>
    <mergeCell ref="X19:X20"/>
    <mergeCell ref="A21:A22"/>
    <mergeCell ref="B21:B22"/>
    <mergeCell ref="H21:H22"/>
    <mergeCell ref="L21:L22"/>
    <mergeCell ref="P21:P22"/>
    <mergeCell ref="W21:W22"/>
    <mergeCell ref="X21:X22"/>
    <mergeCell ref="A23:A24"/>
    <mergeCell ref="B23:B24"/>
    <mergeCell ref="H23:H24"/>
    <mergeCell ref="L23:L24"/>
    <mergeCell ref="P23:P24"/>
    <mergeCell ref="W23:W24"/>
    <mergeCell ref="X23:X24"/>
    <mergeCell ref="A25:A26"/>
    <mergeCell ref="B25:B26"/>
    <mergeCell ref="H25:H26"/>
    <mergeCell ref="L25:L26"/>
    <mergeCell ref="P25:P26"/>
    <mergeCell ref="W25:W26"/>
    <mergeCell ref="X25:X26"/>
    <mergeCell ref="A27:A28"/>
    <mergeCell ref="B27:B28"/>
    <mergeCell ref="H27:H28"/>
    <mergeCell ref="L27:L28"/>
    <mergeCell ref="P27:P28"/>
    <mergeCell ref="W27:W28"/>
    <mergeCell ref="X27:X28"/>
    <mergeCell ref="A29:A30"/>
    <mergeCell ref="B29:B30"/>
    <mergeCell ref="H29:H30"/>
    <mergeCell ref="L29:L30"/>
    <mergeCell ref="P29:P30"/>
    <mergeCell ref="W29:W30"/>
    <mergeCell ref="X29:X30"/>
    <mergeCell ref="A31:A32"/>
    <mergeCell ref="B31:B32"/>
    <mergeCell ref="H31:H32"/>
    <mergeCell ref="L31:L32"/>
    <mergeCell ref="P31:P32"/>
    <mergeCell ref="W31:W32"/>
    <mergeCell ref="X31:X32"/>
    <mergeCell ref="A33:X33"/>
    <mergeCell ref="A34:X34"/>
  </mergeCells>
  <dataValidations count="1">
    <dataValidation type="list" allowBlank="1" showErrorMessage="1" sqref="D7 D9 D11 D13 D15 D17 D19 D21 D23 D25 D27 D29 D31">
      <formula1>$A$36:$A$41</formula1>
      <formula2>0</formula2>
    </dataValidation>
  </dataValidations>
  <printOptions/>
  <pageMargins left="0.41875" right="0.35" top="0.3875" bottom="0.3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109" zoomScaleNormal="109" workbookViewId="0" topLeftCell="A1">
      <selection activeCell="C14" sqref="C14"/>
    </sheetView>
  </sheetViews>
  <sheetFormatPr defaultColWidth="9.140625" defaultRowHeight="12.75"/>
  <cols>
    <col min="1" max="1" width="27.7109375" style="1" customWidth="1"/>
    <col min="2" max="2" width="18.8515625" style="1" customWidth="1"/>
    <col min="3" max="3" width="9.140625" style="1" customWidth="1"/>
    <col min="4" max="4" width="11.140625" style="1" customWidth="1"/>
    <col min="5" max="5" width="11.140625" style="1" hidden="1" customWidth="1"/>
    <col min="6" max="6" width="10.28125" style="1" hidden="1" customWidth="1"/>
    <col min="7" max="8" width="9.140625" style="1" customWidth="1"/>
    <col min="9" max="9" width="10.421875" style="1" hidden="1" customWidth="1"/>
    <col min="10" max="12" width="4.00390625" style="1" hidden="1" customWidth="1"/>
    <col min="13" max="13" width="1.7109375" style="1" hidden="1" customWidth="1"/>
    <col min="14" max="14" width="9.57421875" style="1" hidden="1" customWidth="1"/>
    <col min="15" max="17" width="4.00390625" style="1" hidden="1" customWidth="1"/>
    <col min="18" max="16384" width="9.140625" style="1" customWidth="1"/>
  </cols>
  <sheetData>
    <row r="1" spans="1:17" ht="12.75">
      <c r="A1" s="61" t="s">
        <v>5</v>
      </c>
      <c r="B1" s="61" t="s">
        <v>24</v>
      </c>
      <c r="C1" s="61" t="s">
        <v>25</v>
      </c>
      <c r="D1" s="61" t="s">
        <v>26</v>
      </c>
      <c r="E1" s="62" t="s">
        <v>27</v>
      </c>
      <c r="F1" s="62" t="s">
        <v>28</v>
      </c>
      <c r="I1" s="63"/>
      <c r="J1" s="63" t="s">
        <v>29</v>
      </c>
      <c r="K1" s="63" t="s">
        <v>30</v>
      </c>
      <c r="L1" s="63" t="s">
        <v>31</v>
      </c>
      <c r="M1" s="63"/>
      <c r="N1" s="63"/>
      <c r="O1" s="63" t="s">
        <v>29</v>
      </c>
      <c r="P1" s="63" t="s">
        <v>30</v>
      </c>
      <c r="Q1" s="63" t="s">
        <v>31</v>
      </c>
    </row>
    <row r="2" spans="1:17" ht="12.75">
      <c r="A2" s="64">
        <f>IF(Scores!A7="","",Scores!A7)</f>
        <v>0</v>
      </c>
      <c r="B2" s="64">
        <f>IF(Scores!D7="","",Scores!D7)</f>
        <v>0</v>
      </c>
      <c r="C2" s="65">
        <f>Scores!X7</f>
        <v>0</v>
      </c>
      <c r="D2" s="64">
        <f aca="true" t="shared" si="0" ref="D2:D14">IF(OR(B2="Period LB",B2="Period RC"),E2,IF(OR(B2="Open LB",B2="Open RC"),F2,""))</f>
        <v>0</v>
      </c>
      <c r="E2" s="66">
        <f aca="true" t="shared" si="1" ref="E2:E14">IF(OR(C2="",C2&lt;J2),"Companion",IF((C2&lt;K2),"Archer",IF((C2&lt;L2),"Yeoman","Master")))</f>
        <v>0</v>
      </c>
      <c r="F2" s="63">
        <f aca="true" t="shared" si="2" ref="F2:F14">IF(OR(C2="",C2&lt;O2),"Companion",IF((C2&lt;P2),"Archer",IF((C2&lt;Q2),"Yeoman","Master")))</f>
        <v>0</v>
      </c>
      <c r="I2" s="63" t="s">
        <v>32</v>
      </c>
      <c r="J2" s="63">
        <v>25</v>
      </c>
      <c r="K2" s="63">
        <v>50</v>
      </c>
      <c r="L2" s="63">
        <v>85</v>
      </c>
      <c r="M2" s="67"/>
      <c r="N2" s="63" t="s">
        <v>33</v>
      </c>
      <c r="O2" s="63">
        <v>30</v>
      </c>
      <c r="P2" s="63">
        <v>60</v>
      </c>
      <c r="Q2" s="63">
        <v>100</v>
      </c>
    </row>
    <row r="3" spans="1:17" ht="12.75">
      <c r="A3" s="64">
        <f>IF(Scores!A9="","",Scores!A9)</f>
        <v>0</v>
      </c>
      <c r="B3" s="64">
        <f>IF(Scores!D9="","",Scores!D9)</f>
        <v>0</v>
      </c>
      <c r="C3" s="65">
        <f>Scores!X9</f>
        <v>0</v>
      </c>
      <c r="D3" s="64">
        <f t="shared" si="0"/>
        <v>0</v>
      </c>
      <c r="E3" s="66">
        <f t="shared" si="1"/>
        <v>0</v>
      </c>
      <c r="F3" s="63">
        <f t="shared" si="2"/>
        <v>0</v>
      </c>
      <c r="I3" s="63" t="s">
        <v>32</v>
      </c>
      <c r="J3" s="63">
        <v>25</v>
      </c>
      <c r="K3" s="63">
        <v>50</v>
      </c>
      <c r="L3" s="63">
        <v>85</v>
      </c>
      <c r="M3" s="67"/>
      <c r="N3" s="63" t="s">
        <v>33</v>
      </c>
      <c r="O3" s="63">
        <v>30</v>
      </c>
      <c r="P3" s="63">
        <v>60</v>
      </c>
      <c r="Q3" s="63">
        <v>100</v>
      </c>
    </row>
    <row r="4" spans="1:17" ht="12.75">
      <c r="A4" s="64">
        <f>IF(Scores!A11="","",Scores!A11)</f>
        <v>0</v>
      </c>
      <c r="B4" s="64">
        <f>IF(Scores!D11="","",Scores!D11)</f>
        <v>0</v>
      </c>
      <c r="C4" s="65">
        <f>Scores!X11</f>
        <v>0</v>
      </c>
      <c r="D4" s="64">
        <f t="shared" si="0"/>
        <v>0</v>
      </c>
      <c r="E4" s="66">
        <f t="shared" si="1"/>
        <v>0</v>
      </c>
      <c r="F4" s="63">
        <f t="shared" si="2"/>
        <v>0</v>
      </c>
      <c r="I4" s="63" t="s">
        <v>32</v>
      </c>
      <c r="J4" s="63">
        <v>25</v>
      </c>
      <c r="K4" s="63">
        <v>50</v>
      </c>
      <c r="L4" s="63">
        <v>85</v>
      </c>
      <c r="M4" s="67"/>
      <c r="N4" s="63" t="s">
        <v>33</v>
      </c>
      <c r="O4" s="63">
        <v>30</v>
      </c>
      <c r="P4" s="63">
        <v>60</v>
      </c>
      <c r="Q4" s="63">
        <v>100</v>
      </c>
    </row>
    <row r="5" spans="1:17" ht="12.75">
      <c r="A5" s="64">
        <f>IF(Scores!A13="","",Scores!A13)</f>
        <v>0</v>
      </c>
      <c r="B5" s="64">
        <f>IF(Scores!D13="","",Scores!D13)</f>
        <v>0</v>
      </c>
      <c r="C5" s="65">
        <f>Scores!X13</f>
        <v>0</v>
      </c>
      <c r="D5" s="64">
        <f t="shared" si="0"/>
        <v>0</v>
      </c>
      <c r="E5" s="66">
        <f t="shared" si="1"/>
        <v>0</v>
      </c>
      <c r="F5" s="63">
        <f t="shared" si="2"/>
        <v>0</v>
      </c>
      <c r="I5" s="63" t="s">
        <v>32</v>
      </c>
      <c r="J5" s="63">
        <v>25</v>
      </c>
      <c r="K5" s="63">
        <v>50</v>
      </c>
      <c r="L5" s="63">
        <v>85</v>
      </c>
      <c r="M5" s="67"/>
      <c r="N5" s="63" t="s">
        <v>33</v>
      </c>
      <c r="O5" s="63">
        <v>30</v>
      </c>
      <c r="P5" s="63">
        <v>60</v>
      </c>
      <c r="Q5" s="63">
        <v>100</v>
      </c>
    </row>
    <row r="6" spans="1:17" ht="12.75">
      <c r="A6" s="64">
        <f>IF(Scores!A15="","",Scores!A15)</f>
        <v>0</v>
      </c>
      <c r="B6" s="64">
        <f>IF(Scores!D15="","",Scores!D15)</f>
        <v>0</v>
      </c>
      <c r="C6" s="65">
        <f>Scores!X15</f>
        <v>0</v>
      </c>
      <c r="D6" s="64">
        <f t="shared" si="0"/>
        <v>0</v>
      </c>
      <c r="E6" s="66">
        <f t="shared" si="1"/>
        <v>0</v>
      </c>
      <c r="F6" s="63">
        <f t="shared" si="2"/>
        <v>0</v>
      </c>
      <c r="I6" s="63" t="s">
        <v>32</v>
      </c>
      <c r="J6" s="63">
        <v>25</v>
      </c>
      <c r="K6" s="63">
        <v>50</v>
      </c>
      <c r="L6" s="63">
        <v>85</v>
      </c>
      <c r="M6" s="67"/>
      <c r="N6" s="63" t="s">
        <v>33</v>
      </c>
      <c r="O6" s="63">
        <v>30</v>
      </c>
      <c r="P6" s="63">
        <v>60</v>
      </c>
      <c r="Q6" s="63">
        <v>100</v>
      </c>
    </row>
    <row r="7" spans="1:17" ht="12.75">
      <c r="A7" s="64">
        <f>IF(Scores!A17="","",Scores!A17)</f>
        <v>0</v>
      </c>
      <c r="B7" s="64">
        <f>IF(Scores!D17="","",Scores!D17)</f>
        <v>0</v>
      </c>
      <c r="C7" s="65">
        <f>Scores!X17</f>
        <v>0</v>
      </c>
      <c r="D7" s="64">
        <f t="shared" si="0"/>
        <v>0</v>
      </c>
      <c r="E7" s="66">
        <f t="shared" si="1"/>
        <v>0</v>
      </c>
      <c r="F7" s="63">
        <f t="shared" si="2"/>
        <v>0</v>
      </c>
      <c r="I7" s="63" t="s">
        <v>32</v>
      </c>
      <c r="J7" s="63">
        <v>25</v>
      </c>
      <c r="K7" s="63">
        <v>50</v>
      </c>
      <c r="L7" s="63">
        <v>85</v>
      </c>
      <c r="M7" s="67"/>
      <c r="N7" s="63" t="s">
        <v>33</v>
      </c>
      <c r="O7" s="63">
        <v>30</v>
      </c>
      <c r="P7" s="63">
        <v>60</v>
      </c>
      <c r="Q7" s="63">
        <v>100</v>
      </c>
    </row>
    <row r="8" spans="1:17" ht="12.75">
      <c r="A8" s="64">
        <f>IF(Scores!A19="","",Scores!A19)</f>
        <v>0</v>
      </c>
      <c r="B8" s="64">
        <f>IF(Scores!D19="","",Scores!D19)</f>
        <v>0</v>
      </c>
      <c r="C8" s="65">
        <f>Scores!X19</f>
        <v>0</v>
      </c>
      <c r="D8" s="64">
        <f t="shared" si="0"/>
        <v>0</v>
      </c>
      <c r="E8" s="66">
        <f t="shared" si="1"/>
        <v>0</v>
      </c>
      <c r="F8" s="63">
        <f t="shared" si="2"/>
        <v>0</v>
      </c>
      <c r="I8" s="63" t="s">
        <v>32</v>
      </c>
      <c r="J8" s="63">
        <v>25</v>
      </c>
      <c r="K8" s="63">
        <v>50</v>
      </c>
      <c r="L8" s="63">
        <v>85</v>
      </c>
      <c r="M8" s="67"/>
      <c r="N8" s="63" t="s">
        <v>33</v>
      </c>
      <c r="O8" s="63">
        <v>30</v>
      </c>
      <c r="P8" s="63">
        <v>60</v>
      </c>
      <c r="Q8" s="63">
        <v>100</v>
      </c>
    </row>
    <row r="9" spans="1:17" ht="12.75">
      <c r="A9" s="64">
        <f>IF(Scores!A21="","",Scores!A21)</f>
        <v>0</v>
      </c>
      <c r="B9" s="64">
        <f>IF(Scores!D21="","",Scores!D21)</f>
        <v>0</v>
      </c>
      <c r="C9" s="65">
        <f>Scores!X21</f>
        <v>0</v>
      </c>
      <c r="D9" s="64">
        <f t="shared" si="0"/>
        <v>0</v>
      </c>
      <c r="E9" s="66">
        <f t="shared" si="1"/>
        <v>0</v>
      </c>
      <c r="F9" s="63">
        <f t="shared" si="2"/>
        <v>0</v>
      </c>
      <c r="I9" s="63" t="s">
        <v>32</v>
      </c>
      <c r="J9" s="63">
        <v>25</v>
      </c>
      <c r="K9" s="63">
        <v>50</v>
      </c>
      <c r="L9" s="63">
        <v>85</v>
      </c>
      <c r="M9" s="67"/>
      <c r="N9" s="63" t="s">
        <v>33</v>
      </c>
      <c r="O9" s="63">
        <v>30</v>
      </c>
      <c r="P9" s="63">
        <v>60</v>
      </c>
      <c r="Q9" s="63">
        <v>100</v>
      </c>
    </row>
    <row r="10" spans="1:17" ht="12.75">
      <c r="A10" s="64">
        <f>IF(Scores!A23="","",Scores!A23)</f>
        <v>0</v>
      </c>
      <c r="B10" s="64">
        <f>IF(Scores!D23="","",Scores!D23)</f>
        <v>0</v>
      </c>
      <c r="C10" s="65">
        <f>Scores!X23</f>
        <v>0</v>
      </c>
      <c r="D10" s="64">
        <f t="shared" si="0"/>
        <v>0</v>
      </c>
      <c r="E10" s="66">
        <f t="shared" si="1"/>
        <v>0</v>
      </c>
      <c r="F10" s="63">
        <f t="shared" si="2"/>
        <v>0</v>
      </c>
      <c r="I10" s="63" t="s">
        <v>32</v>
      </c>
      <c r="J10" s="63">
        <v>25</v>
      </c>
      <c r="K10" s="63">
        <v>50</v>
      </c>
      <c r="L10" s="63">
        <v>85</v>
      </c>
      <c r="M10" s="67"/>
      <c r="N10" s="63" t="s">
        <v>33</v>
      </c>
      <c r="O10" s="63">
        <v>30</v>
      </c>
      <c r="P10" s="63">
        <v>60</v>
      </c>
      <c r="Q10" s="63">
        <v>100</v>
      </c>
    </row>
    <row r="11" spans="1:17" ht="12.75">
      <c r="A11" s="64">
        <f>IF(Scores!A25="","",Scores!A25)</f>
        <v>0</v>
      </c>
      <c r="B11" s="64">
        <f>IF(Scores!D25="","",Scores!D25)</f>
        <v>0</v>
      </c>
      <c r="C11" s="65">
        <f>Scores!X25</f>
        <v>0</v>
      </c>
      <c r="D11" s="64">
        <f t="shared" si="0"/>
        <v>0</v>
      </c>
      <c r="E11" s="66">
        <f t="shared" si="1"/>
        <v>0</v>
      </c>
      <c r="F11" s="63">
        <f t="shared" si="2"/>
        <v>0</v>
      </c>
      <c r="I11" s="63" t="s">
        <v>32</v>
      </c>
      <c r="J11" s="63">
        <v>25</v>
      </c>
      <c r="K11" s="63">
        <v>50</v>
      </c>
      <c r="L11" s="63">
        <v>85</v>
      </c>
      <c r="M11" s="67"/>
      <c r="N11" s="63" t="s">
        <v>33</v>
      </c>
      <c r="O11" s="63">
        <v>30</v>
      </c>
      <c r="P11" s="63">
        <v>60</v>
      </c>
      <c r="Q11" s="63">
        <v>100</v>
      </c>
    </row>
    <row r="12" spans="1:17" ht="12.75">
      <c r="A12" s="64">
        <f>IF(Scores!A27="","",Scores!A27)</f>
        <v>0</v>
      </c>
      <c r="B12" s="64">
        <f>IF(Scores!D27="","",Scores!D27)</f>
        <v>0</v>
      </c>
      <c r="C12" s="65">
        <f>Scores!X27</f>
        <v>0</v>
      </c>
      <c r="D12" s="64">
        <f t="shared" si="0"/>
        <v>0</v>
      </c>
      <c r="E12" s="66">
        <f t="shared" si="1"/>
        <v>0</v>
      </c>
      <c r="F12" s="63">
        <f t="shared" si="2"/>
        <v>0</v>
      </c>
      <c r="I12" s="63" t="s">
        <v>32</v>
      </c>
      <c r="J12" s="63">
        <v>25</v>
      </c>
      <c r="K12" s="63">
        <v>50</v>
      </c>
      <c r="L12" s="63">
        <v>85</v>
      </c>
      <c r="M12" s="67"/>
      <c r="N12" s="63" t="s">
        <v>33</v>
      </c>
      <c r="O12" s="63">
        <v>30</v>
      </c>
      <c r="P12" s="63">
        <v>60</v>
      </c>
      <c r="Q12" s="63">
        <v>100</v>
      </c>
    </row>
    <row r="13" spans="1:17" ht="12.75">
      <c r="A13" s="64">
        <f>IF(Scores!A29="","",Scores!A29)</f>
        <v>0</v>
      </c>
      <c r="B13" s="64">
        <f>IF(Scores!D29="","",Scores!D29)</f>
        <v>0</v>
      </c>
      <c r="C13" s="65">
        <f>Scores!X29</f>
        <v>0</v>
      </c>
      <c r="D13" s="64">
        <f t="shared" si="0"/>
        <v>0</v>
      </c>
      <c r="E13" s="66">
        <f t="shared" si="1"/>
        <v>0</v>
      </c>
      <c r="F13" s="63">
        <f t="shared" si="2"/>
        <v>0</v>
      </c>
      <c r="I13" s="63" t="s">
        <v>32</v>
      </c>
      <c r="J13" s="63">
        <v>25</v>
      </c>
      <c r="K13" s="63">
        <v>50</v>
      </c>
      <c r="L13" s="63">
        <v>85</v>
      </c>
      <c r="M13" s="67"/>
      <c r="N13" s="63" t="s">
        <v>33</v>
      </c>
      <c r="O13" s="63">
        <v>30</v>
      </c>
      <c r="P13" s="63">
        <v>60</v>
      </c>
      <c r="Q13" s="63">
        <v>100</v>
      </c>
    </row>
    <row r="14" spans="1:17" ht="12.75">
      <c r="A14" s="64">
        <f>IF(Scores!A31="","",Scores!A31)</f>
        <v>0</v>
      </c>
      <c r="B14" s="64">
        <f>IF(Scores!D31="","",Scores!D31)</f>
        <v>0</v>
      </c>
      <c r="C14" s="65">
        <f>Scores!X31</f>
        <v>0</v>
      </c>
      <c r="D14" s="64">
        <f t="shared" si="0"/>
        <v>0</v>
      </c>
      <c r="E14" s="66">
        <f t="shared" si="1"/>
        <v>0</v>
      </c>
      <c r="F14" s="63">
        <f t="shared" si="2"/>
        <v>0</v>
      </c>
      <c r="I14" s="63" t="s">
        <v>32</v>
      </c>
      <c r="J14" s="63">
        <v>25</v>
      </c>
      <c r="K14" s="63">
        <v>50</v>
      </c>
      <c r="L14" s="63">
        <v>85</v>
      </c>
      <c r="M14" s="67"/>
      <c r="N14" s="63" t="s">
        <v>33</v>
      </c>
      <c r="O14" s="63">
        <v>30</v>
      </c>
      <c r="P14" s="63">
        <v>60</v>
      </c>
      <c r="Q14" s="63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Caitriona</dc:creator>
  <cp:keywords/>
  <dc:description/>
  <cp:lastModifiedBy/>
  <cp:lastPrinted>2016-04-05T22:52:03Z</cp:lastPrinted>
  <dcterms:created xsi:type="dcterms:W3CDTF">2013-05-06T18:09:18Z</dcterms:created>
  <dcterms:modified xsi:type="dcterms:W3CDTF">2021-09-10T15:48:08Z</dcterms:modified>
  <cp:category/>
  <cp:version/>
  <cp:contentType/>
  <cp:contentStatus/>
  <cp:revision>9</cp:revision>
</cp:coreProperties>
</file>