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506" windowWidth="15345" windowHeight="12420" activeTab="0"/>
  </bookViews>
  <sheets>
    <sheet name="Scores" sheetId="1" r:id="rId1"/>
    <sheet name="Export" sheetId="2" r:id="rId2"/>
  </sheets>
  <definedNames>
    <definedName name="_xlnm.Print_Area" localSheetId="0">'Scores'!$A$1:$T$54</definedName>
  </definedNames>
  <calcPr fullCalcOnLoad="1"/>
</workbook>
</file>

<file path=xl/sharedStrings.xml><?xml version="1.0" encoding="utf-8"?>
<sst xmlns="http://schemas.openxmlformats.org/spreadsheetml/2006/main" count="106" uniqueCount="34">
  <si>
    <t>Event Date (mm/dd/yy):</t>
  </si>
  <si>
    <t>Sponsor:</t>
  </si>
  <si>
    <t>Name of Event/Practice:</t>
  </si>
  <si>
    <t>Marshal In Charge:</t>
  </si>
  <si>
    <t>Kingdom</t>
  </si>
  <si>
    <t>Division &amp; Bow Type</t>
  </si>
  <si>
    <t>40 YD Untimed</t>
  </si>
  <si>
    <t>30 YD Untimed</t>
  </si>
  <si>
    <t>20 YD Untimed</t>
  </si>
  <si>
    <t>20 YD Timed</t>
  </si>
  <si>
    <t>Total</t>
  </si>
  <si>
    <t>Group=&gt;</t>
  </si>
  <si>
    <t>Drachenwald Royal Round Divisions : Open (O), Period (P), Recurve (RC), Longbow (LB), Crossbow (XB).</t>
  </si>
  <si>
    <t>score sheets to: Captain General of Archers e-mail archery@drachenwald.sca.org</t>
  </si>
  <si>
    <t>Score</t>
  </si>
  <si>
    <t>SCA Name</t>
  </si>
  <si>
    <t>Division</t>
  </si>
  <si>
    <t>DCoA Rank</t>
  </si>
  <si>
    <t>Period Rank</t>
  </si>
  <si>
    <t>Open Rank</t>
  </si>
  <si>
    <t>Period LB</t>
  </si>
  <si>
    <t>Period RC</t>
  </si>
  <si>
    <t>Period XB</t>
  </si>
  <si>
    <t>Open LB</t>
  </si>
  <si>
    <t>Open RC</t>
  </si>
  <si>
    <t>Open XB</t>
  </si>
  <si>
    <t>Royal Round</t>
  </si>
  <si>
    <t>A</t>
  </si>
  <si>
    <t>Y</t>
  </si>
  <si>
    <t>M</t>
  </si>
  <si>
    <t>Period Bow</t>
  </si>
  <si>
    <t>Open Bow</t>
  </si>
  <si>
    <t>ET</t>
  </si>
  <si>
    <t>SCA Name 1st Line
Modern Name 2nd Line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</si>
</sst>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2" xfId="0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vertical="top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4" fillId="5" borderId="15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/>
    </xf>
    <xf numFmtId="0" fontId="5" fillId="5" borderId="14" xfId="0" applyFont="1" applyFill="1" applyBorder="1" applyAlignment="1" applyProtection="1">
      <alignment horizontal="center" vertical="top" wrapText="1"/>
      <protection/>
    </xf>
    <xf numFmtId="0" fontId="5" fillId="5" borderId="16" xfId="0" applyFont="1" applyFill="1" applyBorder="1" applyAlignment="1">
      <alignment horizontal="center" vertical="top" wrapText="1" shrinkToFit="1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5" borderId="15" xfId="0" applyFill="1" applyBorder="1" applyAlignment="1">
      <alignment horizontal="center" vertical="top"/>
    </xf>
    <xf numFmtId="0" fontId="0" fillId="5" borderId="18" xfId="0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center"/>
      <protection locked="0"/>
    </xf>
    <xf numFmtId="164" fontId="1" fillId="0" borderId="21" xfId="0" applyNumberFormat="1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>
      <alignment horizontal="center" vertical="top" wrapText="1" shrinkToFit="1"/>
    </xf>
    <xf numFmtId="0" fontId="5" fillId="5" borderId="17" xfId="0" applyFont="1" applyFill="1" applyBorder="1" applyAlignment="1">
      <alignment horizontal="center" vertical="top" wrapText="1" shrinkToFit="1"/>
    </xf>
    <xf numFmtId="0" fontId="5" fillId="5" borderId="23" xfId="0" applyFont="1" applyFill="1" applyBorder="1" applyAlignment="1">
      <alignment horizontal="center" vertical="top" wrapText="1" shrinkToFit="1"/>
    </xf>
    <xf numFmtId="0" fontId="4" fillId="5" borderId="17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 vertical="top"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 vertical="top"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 vertical="top"/>
    </xf>
    <xf numFmtId="0" fontId="12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5" xfId="0" applyFont="1" applyFill="1" applyBorder="1" applyAlignment="1">
      <alignment vertical="top"/>
    </xf>
    <xf numFmtId="0" fontId="12" fillId="3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/>
    </xf>
    <xf numFmtId="0" fontId="12" fillId="0" borderId="4" xfId="0" applyFont="1" applyFill="1" applyBorder="1" applyAlignment="1">
      <alignment vertical="top"/>
    </xf>
    <xf numFmtId="0" fontId="12" fillId="0" borderId="25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12" fillId="0" borderId="36" xfId="0" applyFont="1" applyFill="1" applyBorder="1" applyAlignment="1">
      <alignment vertical="top"/>
    </xf>
    <xf numFmtId="0" fontId="12" fillId="0" borderId="28" xfId="0" applyFont="1" applyFill="1" applyBorder="1" applyAlignment="1">
      <alignment vertical="top"/>
    </xf>
    <xf numFmtId="0" fontId="12" fillId="0" borderId="37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2" fillId="0" borderId="3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0" fontId="12" fillId="0" borderId="38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12" fillId="0" borderId="36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selection activeCell="V10" sqref="V10"/>
    </sheetView>
  </sheetViews>
  <sheetFormatPr defaultColWidth="9.140625" defaultRowHeight="12.75"/>
  <cols>
    <col min="1" max="1" width="25.8515625" style="8" customWidth="1"/>
    <col min="2" max="2" width="8.00390625" style="14" bestFit="1" customWidth="1"/>
    <col min="3" max="3" width="8.7109375" style="15" bestFit="1" customWidth="1"/>
    <col min="4" max="6" width="2.28125" style="78" customWidth="1"/>
    <col min="7" max="7" width="3.28125" style="8" customWidth="1"/>
    <col min="8" max="10" width="2.28125" style="78" customWidth="1"/>
    <col min="11" max="11" width="3.28125" style="8" customWidth="1"/>
    <col min="12" max="14" width="2.28125" style="78" customWidth="1"/>
    <col min="15" max="15" width="3.28125" style="8" customWidth="1"/>
    <col min="16" max="18" width="2.28125" style="78" customWidth="1"/>
    <col min="19" max="19" width="3.28125" style="8" customWidth="1"/>
    <col min="20" max="20" width="4.8515625" style="8" bestFit="1" customWidth="1"/>
    <col min="21" max="16384" width="9.140625" style="8" customWidth="1"/>
  </cols>
  <sheetData>
    <row r="1" spans="1:20" ht="27.7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" customHeight="1">
      <c r="A2" s="16" t="s">
        <v>0</v>
      </c>
      <c r="B2" s="54"/>
      <c r="C2" s="55"/>
      <c r="D2" s="52" t="s">
        <v>3</v>
      </c>
      <c r="E2" s="52"/>
      <c r="F2" s="52"/>
      <c r="G2" s="52"/>
      <c r="H2" s="52"/>
      <c r="I2" s="52"/>
      <c r="J2" s="52"/>
      <c r="K2" s="52"/>
      <c r="L2" s="52"/>
      <c r="M2" s="53"/>
      <c r="N2" s="53"/>
      <c r="O2" s="53"/>
      <c r="P2" s="53"/>
      <c r="Q2" s="53"/>
      <c r="R2" s="53"/>
      <c r="S2" s="53"/>
      <c r="T2" s="53"/>
    </row>
    <row r="3" spans="1:20" ht="6" customHeight="1">
      <c r="A3" s="16"/>
      <c r="B3" s="11"/>
      <c r="C3" s="17"/>
      <c r="D3" s="62"/>
      <c r="E3" s="62"/>
      <c r="F3" s="63"/>
      <c r="G3" s="18"/>
      <c r="H3" s="63"/>
      <c r="I3" s="63"/>
      <c r="J3" s="79"/>
      <c r="K3" s="1"/>
      <c r="L3" s="79"/>
      <c r="M3" s="79"/>
      <c r="N3" s="102"/>
      <c r="O3" s="19"/>
      <c r="P3" s="102"/>
      <c r="Q3" s="102"/>
      <c r="R3" s="81"/>
      <c r="S3" s="20"/>
      <c r="T3" s="20"/>
    </row>
    <row r="4" spans="1:20" ht="12.75">
      <c r="A4" s="16" t="s">
        <v>2</v>
      </c>
      <c r="B4" s="46"/>
      <c r="C4" s="46"/>
      <c r="D4" s="46"/>
      <c r="E4" s="46"/>
      <c r="F4" s="46"/>
      <c r="G4" s="9"/>
      <c r="H4" s="80"/>
      <c r="I4" s="48" t="s">
        <v>1</v>
      </c>
      <c r="J4" s="49"/>
      <c r="K4" s="49"/>
      <c r="L4" s="49"/>
      <c r="M4" s="50"/>
      <c r="N4" s="51"/>
      <c r="O4" s="51"/>
      <c r="P4" s="51"/>
      <c r="Q4" s="51"/>
      <c r="R4" s="51"/>
      <c r="S4" s="51"/>
      <c r="T4" s="51"/>
    </row>
    <row r="5" spans="1:20" ht="5.25" customHeight="1" thickBot="1">
      <c r="A5" s="20"/>
      <c r="B5" s="21"/>
      <c r="C5" s="22"/>
      <c r="D5" s="64"/>
      <c r="E5" s="64"/>
      <c r="F5" s="65"/>
      <c r="G5" s="23"/>
      <c r="H5" s="65"/>
      <c r="I5" s="65"/>
      <c r="J5" s="81"/>
      <c r="K5" s="20"/>
      <c r="L5" s="81"/>
      <c r="M5" s="81"/>
      <c r="N5" s="81"/>
      <c r="O5" s="20"/>
      <c r="P5" s="81"/>
      <c r="Q5" s="81"/>
      <c r="R5" s="81"/>
      <c r="S5" s="20"/>
      <c r="T5" s="20"/>
    </row>
    <row r="6" spans="1:20" s="12" customFormat="1" ht="23.25" thickBot="1">
      <c r="A6" s="36" t="s">
        <v>33</v>
      </c>
      <c r="B6" s="37" t="s">
        <v>4</v>
      </c>
      <c r="C6" s="38" t="s">
        <v>5</v>
      </c>
      <c r="D6" s="56" t="s">
        <v>6</v>
      </c>
      <c r="E6" s="57"/>
      <c r="F6" s="58"/>
      <c r="G6" s="39" t="s">
        <v>32</v>
      </c>
      <c r="H6" s="59" t="s">
        <v>7</v>
      </c>
      <c r="I6" s="59"/>
      <c r="J6" s="59"/>
      <c r="K6" s="39" t="s">
        <v>32</v>
      </c>
      <c r="L6" s="60" t="s">
        <v>8</v>
      </c>
      <c r="M6" s="59"/>
      <c r="N6" s="61"/>
      <c r="O6" s="39" t="s">
        <v>32</v>
      </c>
      <c r="P6" s="59" t="s">
        <v>9</v>
      </c>
      <c r="Q6" s="59"/>
      <c r="R6" s="59"/>
      <c r="S6" s="39" t="s">
        <v>32</v>
      </c>
      <c r="T6" s="36" t="s">
        <v>10</v>
      </c>
    </row>
    <row r="7" spans="1:20" ht="13.5" thickBot="1">
      <c r="A7" s="24"/>
      <c r="B7" s="25"/>
      <c r="C7" s="26"/>
      <c r="D7" s="66"/>
      <c r="E7" s="67"/>
      <c r="F7" s="68"/>
      <c r="G7" s="42">
        <f>IF(SUM(D7:F8)&lt;&gt;0,SUM(D7:F8),"")</f>
      </c>
      <c r="H7" s="82"/>
      <c r="I7" s="83"/>
      <c r="J7" s="84"/>
      <c r="K7" s="42">
        <f>IF(SUM(H7:J8)&lt;&gt;0,SUM(H7:J8),"")</f>
      </c>
      <c r="L7" s="98"/>
      <c r="M7" s="95"/>
      <c r="N7" s="68"/>
      <c r="O7" s="42">
        <f>IF(SUM(L7:N8)&lt;&gt;0,SUM(L7:N8),"")</f>
      </c>
      <c r="P7" s="94"/>
      <c r="Q7" s="95"/>
      <c r="R7" s="84"/>
      <c r="S7" s="42">
        <f>IF(SUM(P7:R8)&lt;&gt;0,SUM(P7:R8),"")</f>
      </c>
      <c r="T7" s="44">
        <f>IF((SUM(D7:F8)+SUM(H7:J8)+SUM(L7:N8)+SUM(P7:R8))=0,"",(SUM(D7:F8)+SUM(H7:J8)+SUM(L7:N8)+SUM(P7:R8)))</f>
      </c>
    </row>
    <row r="8" spans="1:20" ht="13.5" thickBot="1">
      <c r="A8" s="27"/>
      <c r="B8" s="28" t="s">
        <v>11</v>
      </c>
      <c r="C8" s="29"/>
      <c r="D8" s="69"/>
      <c r="E8" s="70"/>
      <c r="F8" s="71"/>
      <c r="G8" s="43"/>
      <c r="H8" s="85"/>
      <c r="I8" s="86"/>
      <c r="J8" s="87"/>
      <c r="K8" s="43"/>
      <c r="L8" s="99"/>
      <c r="M8" s="97"/>
      <c r="N8" s="71"/>
      <c r="O8" s="43"/>
      <c r="P8" s="96"/>
      <c r="Q8" s="97"/>
      <c r="R8" s="87"/>
      <c r="S8" s="43"/>
      <c r="T8" s="45"/>
    </row>
    <row r="9" spans="1:20" ht="13.5" thickBot="1">
      <c r="A9" s="30"/>
      <c r="B9" s="31"/>
      <c r="C9" s="32"/>
      <c r="D9" s="72"/>
      <c r="E9" s="73"/>
      <c r="F9" s="74"/>
      <c r="G9" s="42">
        <f>IF(SUM(D9:F10)&lt;&gt;0,SUM(D9:F10),"")</f>
      </c>
      <c r="H9" s="88"/>
      <c r="I9" s="89"/>
      <c r="J9" s="90"/>
      <c r="K9" s="42">
        <f>IF(SUM(H9:J10)&lt;&gt;0,SUM(H9:J10),"")</f>
      </c>
      <c r="L9" s="100"/>
      <c r="M9" s="89"/>
      <c r="N9" s="74"/>
      <c r="O9" s="42">
        <f>IF(SUM(L9:N10)&lt;&gt;0,SUM(L9:N10),"")</f>
      </c>
      <c r="P9" s="88"/>
      <c r="Q9" s="89"/>
      <c r="R9" s="90"/>
      <c r="S9" s="42">
        <f>IF(SUM(P9:R10)&lt;&gt;0,SUM(P9:R10),"")</f>
      </c>
      <c r="T9" s="44">
        <f>IF((SUM(D9:F10)+SUM(H9:J10)+SUM(L9:N10)+SUM(P9:R10))=0,"",(SUM(D9:F10)+SUM(H9:J10)+SUM(L9:N10)+SUM(P9:R10)))</f>
      </c>
    </row>
    <row r="10" spans="1:20" ht="13.5" thickBot="1">
      <c r="A10" s="33"/>
      <c r="B10" s="34" t="s">
        <v>11</v>
      </c>
      <c r="C10" s="35"/>
      <c r="D10" s="75"/>
      <c r="E10" s="76"/>
      <c r="F10" s="77"/>
      <c r="G10" s="43"/>
      <c r="H10" s="91"/>
      <c r="I10" s="92"/>
      <c r="J10" s="93"/>
      <c r="K10" s="43"/>
      <c r="L10" s="101"/>
      <c r="M10" s="92"/>
      <c r="N10" s="77"/>
      <c r="O10" s="43"/>
      <c r="P10" s="91"/>
      <c r="Q10" s="92"/>
      <c r="R10" s="93"/>
      <c r="S10" s="43"/>
      <c r="T10" s="45"/>
    </row>
    <row r="11" spans="1:20" ht="13.5" thickBot="1">
      <c r="A11" s="24"/>
      <c r="B11" s="25"/>
      <c r="C11" s="26"/>
      <c r="D11" s="66"/>
      <c r="E11" s="67"/>
      <c r="F11" s="68"/>
      <c r="G11" s="42">
        <f>IF(SUM(D11:F12)&lt;&gt;0,SUM(D11:F12),"")</f>
      </c>
      <c r="H11" s="94"/>
      <c r="I11" s="95"/>
      <c r="J11" s="84"/>
      <c r="K11" s="42">
        <f>IF(SUM(H11:J12)&lt;&gt;0,SUM(H11:J12),"")</f>
      </c>
      <c r="L11" s="98"/>
      <c r="M11" s="95"/>
      <c r="N11" s="68"/>
      <c r="O11" s="42">
        <f>IF(SUM(L11:N12)&lt;&gt;0,SUM(L11:N12),"")</f>
      </c>
      <c r="P11" s="94"/>
      <c r="Q11" s="95"/>
      <c r="R11" s="84"/>
      <c r="S11" s="42">
        <f>IF(SUM(P11:R12)&lt;&gt;0,SUM(P11:R12),"")</f>
      </c>
      <c r="T11" s="44">
        <f>IF((SUM(D11:F12)+SUM(H11:J12)+SUM(L11:N12)+SUM(P11:R12))=0,"",(SUM(D11:F12)+SUM(H11:J12)+SUM(L11:N12)+SUM(P11:R12)))</f>
      </c>
    </row>
    <row r="12" spans="1:20" ht="13.5" thickBot="1">
      <c r="A12" s="27"/>
      <c r="B12" s="28" t="s">
        <v>11</v>
      </c>
      <c r="C12" s="29"/>
      <c r="D12" s="69"/>
      <c r="E12" s="70"/>
      <c r="F12" s="71"/>
      <c r="G12" s="43"/>
      <c r="H12" s="96"/>
      <c r="I12" s="97"/>
      <c r="J12" s="87"/>
      <c r="K12" s="43"/>
      <c r="L12" s="99"/>
      <c r="M12" s="97"/>
      <c r="N12" s="71"/>
      <c r="O12" s="43"/>
      <c r="P12" s="96"/>
      <c r="Q12" s="97"/>
      <c r="R12" s="87"/>
      <c r="S12" s="43"/>
      <c r="T12" s="45"/>
    </row>
    <row r="13" spans="1:20" ht="13.5" thickBot="1">
      <c r="A13" s="30"/>
      <c r="B13" s="31"/>
      <c r="C13" s="32"/>
      <c r="D13" s="72"/>
      <c r="E13" s="73"/>
      <c r="F13" s="74"/>
      <c r="G13" s="42">
        <f>IF(SUM(D13:F14)&lt;&gt;0,SUM(D13:F14),"")</f>
      </c>
      <c r="H13" s="88"/>
      <c r="I13" s="89"/>
      <c r="J13" s="90"/>
      <c r="K13" s="42">
        <f>IF(SUM(H13:J14)&lt;&gt;0,SUM(H13:J14),"")</f>
      </c>
      <c r="L13" s="100"/>
      <c r="M13" s="89"/>
      <c r="N13" s="74"/>
      <c r="O13" s="42">
        <f>IF(SUM(L13:N14)&lt;&gt;0,SUM(L13:N14),"")</f>
      </c>
      <c r="P13" s="88"/>
      <c r="Q13" s="89"/>
      <c r="R13" s="90"/>
      <c r="S13" s="42">
        <f>IF(SUM(P13:R14)&lt;&gt;0,SUM(P13:R14),"")</f>
      </c>
      <c r="T13" s="44">
        <f>IF((SUM(D13:F14)+SUM(H13:J14)+SUM(L13:N14)+SUM(P13:R14))=0,"",(SUM(D13:F14)+SUM(H13:J14)+SUM(L13:N14)+SUM(P13:R14)))</f>
      </c>
    </row>
    <row r="14" spans="1:22" ht="13.5" thickBot="1">
      <c r="A14" s="33"/>
      <c r="B14" s="34" t="s">
        <v>11</v>
      </c>
      <c r="C14" s="35"/>
      <c r="D14" s="75"/>
      <c r="E14" s="76"/>
      <c r="F14" s="77"/>
      <c r="G14" s="43"/>
      <c r="H14" s="91"/>
      <c r="I14" s="92"/>
      <c r="J14" s="93"/>
      <c r="K14" s="43"/>
      <c r="L14" s="101"/>
      <c r="M14" s="92"/>
      <c r="N14" s="77"/>
      <c r="O14" s="43"/>
      <c r="P14" s="91"/>
      <c r="Q14" s="92"/>
      <c r="R14" s="93"/>
      <c r="S14" s="43"/>
      <c r="T14" s="45"/>
      <c r="V14" s="13"/>
    </row>
    <row r="15" spans="1:20" ht="13.5" thickBot="1">
      <c r="A15" s="24"/>
      <c r="B15" s="25"/>
      <c r="C15" s="26"/>
      <c r="D15" s="66"/>
      <c r="E15" s="67"/>
      <c r="F15" s="68"/>
      <c r="G15" s="42">
        <f>IF(SUM(D15:F16)&lt;&gt;0,SUM(D15:F16),"")</f>
      </c>
      <c r="H15" s="94"/>
      <c r="I15" s="95"/>
      <c r="J15" s="84"/>
      <c r="K15" s="42">
        <f>IF(SUM(H15:J16)&lt;&gt;0,SUM(H15:J16),"")</f>
      </c>
      <c r="L15" s="98"/>
      <c r="M15" s="95"/>
      <c r="N15" s="68"/>
      <c r="O15" s="42">
        <f>IF(SUM(L15:N16)&lt;&gt;0,SUM(L15:N16),"")</f>
      </c>
      <c r="P15" s="94"/>
      <c r="Q15" s="95"/>
      <c r="R15" s="84"/>
      <c r="S15" s="42">
        <f>IF(SUM(P15:R16)&lt;&gt;0,SUM(P15:R16),"")</f>
      </c>
      <c r="T15" s="44">
        <f>IF((SUM(D15:F16)+SUM(H15:J16)+SUM(L15:N16)+SUM(P15:R16))=0,"",(SUM(D15:F16)+SUM(H15:J16)+SUM(L15:N16)+SUM(P15:R16)))</f>
      </c>
    </row>
    <row r="16" spans="1:20" ht="13.5" thickBot="1">
      <c r="A16" s="27"/>
      <c r="B16" s="28" t="s">
        <v>11</v>
      </c>
      <c r="C16" s="29"/>
      <c r="D16" s="69"/>
      <c r="E16" s="70"/>
      <c r="F16" s="71"/>
      <c r="G16" s="43"/>
      <c r="H16" s="96"/>
      <c r="I16" s="97"/>
      <c r="J16" s="87"/>
      <c r="K16" s="43"/>
      <c r="L16" s="99"/>
      <c r="M16" s="97"/>
      <c r="N16" s="71"/>
      <c r="O16" s="43"/>
      <c r="P16" s="96"/>
      <c r="Q16" s="97"/>
      <c r="R16" s="87"/>
      <c r="S16" s="43"/>
      <c r="T16" s="45"/>
    </row>
    <row r="17" spans="1:20" ht="13.5" thickBot="1">
      <c r="A17" s="30"/>
      <c r="B17" s="31"/>
      <c r="C17" s="32"/>
      <c r="D17" s="72"/>
      <c r="E17" s="73"/>
      <c r="F17" s="74"/>
      <c r="G17" s="42">
        <f>IF(SUM(D17:F18)&lt;&gt;0,SUM(D17:F18),"")</f>
      </c>
      <c r="H17" s="88"/>
      <c r="I17" s="89"/>
      <c r="J17" s="90"/>
      <c r="K17" s="42">
        <f>IF(SUM(H17:J18)&lt;&gt;0,SUM(H17:J18),"")</f>
      </c>
      <c r="L17" s="100"/>
      <c r="M17" s="89"/>
      <c r="N17" s="74"/>
      <c r="O17" s="42">
        <f>IF(SUM(L17:N18)&lt;&gt;0,SUM(L17:N18),"")</f>
      </c>
      <c r="P17" s="88"/>
      <c r="Q17" s="89"/>
      <c r="R17" s="90"/>
      <c r="S17" s="42">
        <f>IF(SUM(P17:R18)&lt;&gt;0,SUM(P17:R18),"")</f>
      </c>
      <c r="T17" s="44">
        <f>IF((SUM(D17:F18)+SUM(H17:J18)+SUM(L17:N18)+SUM(P17:R18))=0,"",(SUM(D17:F18)+SUM(H17:J18)+SUM(L17:N18)+SUM(P17:R18)))</f>
      </c>
    </row>
    <row r="18" spans="1:20" ht="13.5" thickBot="1">
      <c r="A18" s="33"/>
      <c r="B18" s="34" t="s">
        <v>11</v>
      </c>
      <c r="C18" s="35"/>
      <c r="D18" s="75"/>
      <c r="E18" s="76"/>
      <c r="F18" s="77"/>
      <c r="G18" s="43"/>
      <c r="H18" s="91"/>
      <c r="I18" s="92"/>
      <c r="J18" s="93"/>
      <c r="K18" s="43"/>
      <c r="L18" s="101"/>
      <c r="M18" s="92"/>
      <c r="N18" s="77"/>
      <c r="O18" s="43"/>
      <c r="P18" s="91"/>
      <c r="Q18" s="92"/>
      <c r="R18" s="93"/>
      <c r="S18" s="43"/>
      <c r="T18" s="45"/>
    </row>
    <row r="19" spans="1:20" ht="13.5" thickBot="1">
      <c r="A19" s="24"/>
      <c r="B19" s="25"/>
      <c r="C19" s="26"/>
      <c r="D19" s="66"/>
      <c r="E19" s="67"/>
      <c r="F19" s="68"/>
      <c r="G19" s="42">
        <f>IF(SUM(D19:F20)&lt;&gt;0,SUM(D19:F20),"")</f>
      </c>
      <c r="H19" s="94"/>
      <c r="I19" s="95"/>
      <c r="J19" s="84"/>
      <c r="K19" s="42">
        <f>IF(SUM(H19:J20)&lt;&gt;0,SUM(H19:J20),"")</f>
      </c>
      <c r="L19" s="98"/>
      <c r="M19" s="95"/>
      <c r="N19" s="68"/>
      <c r="O19" s="42">
        <f>IF(SUM(L19:N20)&lt;&gt;0,SUM(L19:N20),"")</f>
      </c>
      <c r="P19" s="94"/>
      <c r="Q19" s="95"/>
      <c r="R19" s="84"/>
      <c r="S19" s="42">
        <f>IF(SUM(P19:R20)&lt;&gt;0,SUM(P19:R20),"")</f>
      </c>
      <c r="T19" s="44">
        <f>IF((SUM(D19:F20)+SUM(H19:J20)+SUM(L19:N20)+SUM(P19:R20))=0,"",(SUM(D19:F20)+SUM(H19:J20)+SUM(L19:N20)+SUM(P19:R20)))</f>
      </c>
    </row>
    <row r="20" spans="1:20" ht="13.5" thickBot="1">
      <c r="A20" s="27"/>
      <c r="B20" s="28" t="s">
        <v>11</v>
      </c>
      <c r="C20" s="29"/>
      <c r="D20" s="69"/>
      <c r="E20" s="70"/>
      <c r="F20" s="71"/>
      <c r="G20" s="43"/>
      <c r="H20" s="96"/>
      <c r="I20" s="97"/>
      <c r="J20" s="87"/>
      <c r="K20" s="43"/>
      <c r="L20" s="99"/>
      <c r="M20" s="97"/>
      <c r="N20" s="71"/>
      <c r="O20" s="43"/>
      <c r="P20" s="96"/>
      <c r="Q20" s="97"/>
      <c r="R20" s="87"/>
      <c r="S20" s="43"/>
      <c r="T20" s="45"/>
    </row>
    <row r="21" spans="1:20" ht="13.5" thickBot="1">
      <c r="A21" s="30"/>
      <c r="B21" s="31"/>
      <c r="C21" s="32"/>
      <c r="D21" s="72"/>
      <c r="E21" s="73"/>
      <c r="F21" s="74"/>
      <c r="G21" s="42">
        <f>IF(SUM(D21:F22)&lt;&gt;0,SUM(D21:F22),"")</f>
      </c>
      <c r="H21" s="88"/>
      <c r="I21" s="89"/>
      <c r="J21" s="90"/>
      <c r="K21" s="42">
        <f>IF(SUM(H21:J22)&lt;&gt;0,SUM(H21:J22),"")</f>
      </c>
      <c r="L21" s="100"/>
      <c r="M21" s="89"/>
      <c r="N21" s="74"/>
      <c r="O21" s="42">
        <f>IF(SUM(L21:N22)&lt;&gt;0,SUM(L21:N22),"")</f>
      </c>
      <c r="P21" s="88"/>
      <c r="Q21" s="89"/>
      <c r="R21" s="90"/>
      <c r="S21" s="42">
        <f>IF(SUM(P21:R22)&lt;&gt;0,SUM(P21:R22),"")</f>
      </c>
      <c r="T21" s="44">
        <f>IF((SUM(D21:F22)+SUM(H21:J22)+SUM(L21:N22)+SUM(P21:R22))=0,"",(SUM(D21:F22)+SUM(H21:J22)+SUM(L21:N22)+SUM(P21:R22)))</f>
      </c>
    </row>
    <row r="22" spans="1:20" ht="13.5" thickBot="1">
      <c r="A22" s="33"/>
      <c r="B22" s="34" t="s">
        <v>11</v>
      </c>
      <c r="C22" s="35"/>
      <c r="D22" s="75"/>
      <c r="E22" s="76"/>
      <c r="F22" s="77"/>
      <c r="G22" s="43"/>
      <c r="H22" s="91"/>
      <c r="I22" s="92"/>
      <c r="J22" s="93"/>
      <c r="K22" s="43"/>
      <c r="L22" s="101"/>
      <c r="M22" s="92"/>
      <c r="N22" s="77"/>
      <c r="O22" s="43"/>
      <c r="P22" s="91"/>
      <c r="Q22" s="92"/>
      <c r="R22" s="93"/>
      <c r="S22" s="43"/>
      <c r="T22" s="45"/>
    </row>
    <row r="23" spans="1:20" ht="13.5" thickBot="1">
      <c r="A23" s="24"/>
      <c r="B23" s="25"/>
      <c r="C23" s="26"/>
      <c r="D23" s="66"/>
      <c r="E23" s="67"/>
      <c r="F23" s="68"/>
      <c r="G23" s="42">
        <f>IF(SUM(D23:F24)&lt;&gt;0,SUM(D23:F24),"")</f>
      </c>
      <c r="H23" s="94"/>
      <c r="I23" s="95"/>
      <c r="J23" s="84"/>
      <c r="K23" s="42">
        <f>IF(SUM(H23:J24)&lt;&gt;0,SUM(H23:J24),"")</f>
      </c>
      <c r="L23" s="98"/>
      <c r="M23" s="95"/>
      <c r="N23" s="68"/>
      <c r="O23" s="42">
        <f>IF(SUM(L23:N24)&lt;&gt;0,SUM(L23:N24),"")</f>
      </c>
      <c r="P23" s="94"/>
      <c r="Q23" s="95"/>
      <c r="R23" s="84"/>
      <c r="S23" s="42">
        <f>IF(SUM(P23:R24)&lt;&gt;0,SUM(P23:R24),"")</f>
      </c>
      <c r="T23" s="44">
        <f>IF((SUM(D23:F24)+SUM(H23:J24)+SUM(L23:N24)+SUM(P23:R24))=0,"",(SUM(D23:F24)+SUM(H23:J24)+SUM(L23:N24)+SUM(P23:R24)))</f>
      </c>
    </row>
    <row r="24" spans="1:20" ht="13.5" thickBot="1">
      <c r="A24" s="27"/>
      <c r="B24" s="28" t="s">
        <v>11</v>
      </c>
      <c r="C24" s="29"/>
      <c r="D24" s="69"/>
      <c r="E24" s="70"/>
      <c r="F24" s="71"/>
      <c r="G24" s="43"/>
      <c r="H24" s="96"/>
      <c r="I24" s="97"/>
      <c r="J24" s="87"/>
      <c r="K24" s="43"/>
      <c r="L24" s="99"/>
      <c r="M24" s="97"/>
      <c r="N24" s="71"/>
      <c r="O24" s="43"/>
      <c r="P24" s="96"/>
      <c r="Q24" s="97"/>
      <c r="R24" s="87"/>
      <c r="S24" s="43"/>
      <c r="T24" s="45"/>
    </row>
    <row r="25" spans="1:20" ht="13.5" thickBot="1">
      <c r="A25" s="30"/>
      <c r="B25" s="31"/>
      <c r="C25" s="32"/>
      <c r="D25" s="72"/>
      <c r="E25" s="73"/>
      <c r="F25" s="74"/>
      <c r="G25" s="42">
        <f>IF(SUM(D25:F26)&lt;&gt;0,SUM(D25:F26),"")</f>
      </c>
      <c r="H25" s="88"/>
      <c r="I25" s="89"/>
      <c r="J25" s="90"/>
      <c r="K25" s="42">
        <f>IF(SUM(H25:J26)&lt;&gt;0,SUM(H25:J26),"")</f>
      </c>
      <c r="L25" s="100"/>
      <c r="M25" s="89"/>
      <c r="N25" s="74"/>
      <c r="O25" s="42">
        <f>IF(SUM(L25:N26)&lt;&gt;0,SUM(L25:N26),"")</f>
      </c>
      <c r="P25" s="88"/>
      <c r="Q25" s="89"/>
      <c r="R25" s="90"/>
      <c r="S25" s="42">
        <f>IF(SUM(P25:R26)&lt;&gt;0,SUM(P25:R26),"")</f>
      </c>
      <c r="T25" s="44">
        <f>IF((SUM(D25:F26)+SUM(H25:J26)+SUM(L25:N26)+SUM(P25:R26))=0,"",(SUM(D25:F26)+SUM(H25:J26)+SUM(L25:N26)+SUM(P25:R26)))</f>
      </c>
    </row>
    <row r="26" spans="1:20" ht="13.5" thickBot="1">
      <c r="A26" s="33"/>
      <c r="B26" s="34" t="s">
        <v>11</v>
      </c>
      <c r="C26" s="35"/>
      <c r="D26" s="75"/>
      <c r="E26" s="76"/>
      <c r="F26" s="77"/>
      <c r="G26" s="43"/>
      <c r="H26" s="91"/>
      <c r="I26" s="92"/>
      <c r="J26" s="93"/>
      <c r="K26" s="43"/>
      <c r="L26" s="101"/>
      <c r="M26" s="92"/>
      <c r="N26" s="77"/>
      <c r="O26" s="43"/>
      <c r="P26" s="91"/>
      <c r="Q26" s="92"/>
      <c r="R26" s="93"/>
      <c r="S26" s="43"/>
      <c r="T26" s="45"/>
    </row>
    <row r="27" spans="1:20" ht="13.5" thickBot="1">
      <c r="A27" s="24"/>
      <c r="B27" s="25"/>
      <c r="C27" s="26"/>
      <c r="D27" s="66"/>
      <c r="E27" s="67"/>
      <c r="F27" s="68"/>
      <c r="G27" s="42">
        <f>IF(SUM(D27:F28)&lt;&gt;0,SUM(D27:F28),"")</f>
      </c>
      <c r="H27" s="94"/>
      <c r="I27" s="95"/>
      <c r="J27" s="84"/>
      <c r="K27" s="42">
        <f>IF(SUM(H27:J28)&lt;&gt;0,SUM(H27:J28),"")</f>
      </c>
      <c r="L27" s="98"/>
      <c r="M27" s="95"/>
      <c r="N27" s="68"/>
      <c r="O27" s="42">
        <f>IF(SUM(L27:N28)&lt;&gt;0,SUM(L27:N28),"")</f>
      </c>
      <c r="P27" s="94"/>
      <c r="Q27" s="95"/>
      <c r="R27" s="84"/>
      <c r="S27" s="42">
        <f>IF(SUM(P27:R28)&lt;&gt;0,SUM(P27:R28),"")</f>
      </c>
      <c r="T27" s="44">
        <f>IF((SUM(D27:F28)+SUM(H27:J28)+SUM(L27:N28)+SUM(P27:R28))=0,"",(SUM(D27:F28)+SUM(H27:J28)+SUM(L27:N28)+SUM(P27:R28)))</f>
      </c>
    </row>
    <row r="28" spans="1:20" ht="13.5" thickBot="1">
      <c r="A28" s="27"/>
      <c r="B28" s="28" t="s">
        <v>11</v>
      </c>
      <c r="C28" s="29"/>
      <c r="D28" s="69"/>
      <c r="E28" s="70"/>
      <c r="F28" s="71"/>
      <c r="G28" s="43"/>
      <c r="H28" s="96"/>
      <c r="I28" s="97"/>
      <c r="J28" s="87"/>
      <c r="K28" s="43"/>
      <c r="L28" s="99"/>
      <c r="M28" s="97"/>
      <c r="N28" s="71"/>
      <c r="O28" s="43"/>
      <c r="P28" s="96"/>
      <c r="Q28" s="97"/>
      <c r="R28" s="87"/>
      <c r="S28" s="43"/>
      <c r="T28" s="45"/>
    </row>
    <row r="29" spans="1:20" ht="13.5" thickBot="1">
      <c r="A29" s="30"/>
      <c r="B29" s="31"/>
      <c r="C29" s="32"/>
      <c r="D29" s="72"/>
      <c r="E29" s="73"/>
      <c r="F29" s="74"/>
      <c r="G29" s="42">
        <f>IF(SUM(D29:F30)&lt;&gt;0,SUM(D29:F30),"")</f>
      </c>
      <c r="H29" s="88"/>
      <c r="I29" s="89"/>
      <c r="J29" s="90"/>
      <c r="K29" s="42">
        <f>IF(SUM(H29:J30)&lt;&gt;0,SUM(H29:J30),"")</f>
      </c>
      <c r="L29" s="100"/>
      <c r="M29" s="89"/>
      <c r="N29" s="74"/>
      <c r="O29" s="42">
        <f>IF(SUM(L29:N30)&lt;&gt;0,SUM(L29:N30),"")</f>
      </c>
      <c r="P29" s="88"/>
      <c r="Q29" s="89"/>
      <c r="R29" s="90"/>
      <c r="S29" s="42">
        <f>IF(SUM(P29:R30)&lt;&gt;0,SUM(P29:R30),"")</f>
      </c>
      <c r="T29" s="44">
        <f>IF((SUM(D29:F30)+SUM(H29:J30)+SUM(L29:N30)+SUM(P29:R30))=0,"",(SUM(D29:F30)+SUM(H29:J30)+SUM(L29:N30)+SUM(P29:R30)))</f>
      </c>
    </row>
    <row r="30" spans="1:20" ht="13.5" thickBot="1">
      <c r="A30" s="33"/>
      <c r="B30" s="34" t="s">
        <v>11</v>
      </c>
      <c r="C30" s="35"/>
      <c r="D30" s="75"/>
      <c r="E30" s="76"/>
      <c r="F30" s="77"/>
      <c r="G30" s="43"/>
      <c r="H30" s="91"/>
      <c r="I30" s="92"/>
      <c r="J30" s="93"/>
      <c r="K30" s="43"/>
      <c r="L30" s="101"/>
      <c r="M30" s="92"/>
      <c r="N30" s="77"/>
      <c r="O30" s="43"/>
      <c r="P30" s="91"/>
      <c r="Q30" s="92"/>
      <c r="R30" s="93"/>
      <c r="S30" s="43"/>
      <c r="T30" s="45"/>
    </row>
    <row r="31" spans="1:20" ht="13.5" thickBot="1">
      <c r="A31" s="24"/>
      <c r="B31" s="25"/>
      <c r="C31" s="26"/>
      <c r="D31" s="66"/>
      <c r="E31" s="67"/>
      <c r="F31" s="68"/>
      <c r="G31" s="42">
        <f>IF(SUM(D31:F32)&lt;&gt;0,SUM(D31:F32),"")</f>
      </c>
      <c r="H31" s="94"/>
      <c r="I31" s="95"/>
      <c r="J31" s="84"/>
      <c r="K31" s="42">
        <f>IF(SUM(H31:J32)&lt;&gt;0,SUM(H31:J32),"")</f>
      </c>
      <c r="L31" s="98"/>
      <c r="M31" s="95"/>
      <c r="N31" s="68"/>
      <c r="O31" s="42">
        <f>IF(SUM(L31:N32)&lt;&gt;0,SUM(L31:N32),"")</f>
      </c>
      <c r="P31" s="94"/>
      <c r="Q31" s="95"/>
      <c r="R31" s="84"/>
      <c r="S31" s="42">
        <f>IF(SUM(P31:R32)&lt;&gt;0,SUM(P31:R32),"")</f>
      </c>
      <c r="T31" s="44">
        <f>IF((SUM(D31:F32)+SUM(H31:J32)+SUM(L31:N32)+SUM(P31:R32))=0,"",(SUM(D31:F32)+SUM(H31:J32)+SUM(L31:N32)+SUM(P31:R32)))</f>
      </c>
    </row>
    <row r="32" spans="1:20" ht="13.5" thickBot="1">
      <c r="A32" s="27"/>
      <c r="B32" s="28" t="s">
        <v>11</v>
      </c>
      <c r="C32" s="29"/>
      <c r="D32" s="69"/>
      <c r="E32" s="70"/>
      <c r="F32" s="71"/>
      <c r="G32" s="43"/>
      <c r="H32" s="96"/>
      <c r="I32" s="97"/>
      <c r="J32" s="87"/>
      <c r="K32" s="43"/>
      <c r="L32" s="99"/>
      <c r="M32" s="97"/>
      <c r="N32" s="71"/>
      <c r="O32" s="43"/>
      <c r="P32" s="96"/>
      <c r="Q32" s="97"/>
      <c r="R32" s="87"/>
      <c r="S32" s="43"/>
      <c r="T32" s="45"/>
    </row>
    <row r="33" spans="1:20" ht="13.5" thickBot="1">
      <c r="A33" s="30"/>
      <c r="B33" s="31"/>
      <c r="C33" s="32"/>
      <c r="D33" s="72"/>
      <c r="E33" s="73"/>
      <c r="F33" s="74"/>
      <c r="G33" s="42">
        <f>IF(SUM(D33:F34)&lt;&gt;0,SUM(D33:F34),"")</f>
      </c>
      <c r="H33" s="88"/>
      <c r="I33" s="89"/>
      <c r="J33" s="90"/>
      <c r="K33" s="42">
        <f>IF(SUM(H33:J34)&lt;&gt;0,SUM(H33:J34),"")</f>
      </c>
      <c r="L33" s="100"/>
      <c r="M33" s="89"/>
      <c r="N33" s="74"/>
      <c r="O33" s="42">
        <f>IF(SUM(L33:N34)&lt;&gt;0,SUM(L33:N34),"")</f>
      </c>
      <c r="P33" s="88"/>
      <c r="Q33" s="89"/>
      <c r="R33" s="90"/>
      <c r="S33" s="42">
        <f>IF(SUM(P33:R34)&lt;&gt;0,SUM(P33:R34),"")</f>
      </c>
      <c r="T33" s="44">
        <f>IF((SUM(D33:F34)+SUM(H33:J34)+SUM(L33:N34)+SUM(P33:R34))=0,"",(SUM(D33:F34)+SUM(H33:J34)+SUM(L33:N34)+SUM(P33:R34)))</f>
      </c>
    </row>
    <row r="34" spans="1:20" ht="13.5" thickBot="1">
      <c r="A34" s="33"/>
      <c r="B34" s="34" t="s">
        <v>11</v>
      </c>
      <c r="C34" s="35"/>
      <c r="D34" s="75"/>
      <c r="E34" s="76"/>
      <c r="F34" s="77"/>
      <c r="G34" s="43"/>
      <c r="H34" s="91"/>
      <c r="I34" s="92"/>
      <c r="J34" s="93"/>
      <c r="K34" s="43"/>
      <c r="L34" s="101"/>
      <c r="M34" s="92"/>
      <c r="N34" s="77"/>
      <c r="O34" s="43"/>
      <c r="P34" s="91"/>
      <c r="Q34" s="92"/>
      <c r="R34" s="93"/>
      <c r="S34" s="43"/>
      <c r="T34" s="45"/>
    </row>
    <row r="35" spans="1:20" ht="13.5" thickBot="1">
      <c r="A35" s="24"/>
      <c r="B35" s="25"/>
      <c r="C35" s="26"/>
      <c r="D35" s="66"/>
      <c r="E35" s="67"/>
      <c r="F35" s="68"/>
      <c r="G35" s="42">
        <f>IF(SUM(D35:F36)&lt;&gt;0,SUM(D35:F36),"")</f>
      </c>
      <c r="H35" s="94"/>
      <c r="I35" s="95"/>
      <c r="J35" s="84"/>
      <c r="K35" s="42">
        <f>IF(SUM(H35:J36)&lt;&gt;0,SUM(H35:J36),"")</f>
      </c>
      <c r="L35" s="98"/>
      <c r="M35" s="95"/>
      <c r="N35" s="68"/>
      <c r="O35" s="42">
        <f>IF(SUM(L35:N36)&lt;&gt;0,SUM(L35:N36),"")</f>
      </c>
      <c r="P35" s="94"/>
      <c r="Q35" s="95"/>
      <c r="R35" s="84"/>
      <c r="S35" s="42">
        <f>IF(SUM(P35:R36)&lt;&gt;0,SUM(P35:R36),"")</f>
      </c>
      <c r="T35" s="44">
        <f>IF((SUM(D35:F36)+SUM(H35:J36)+SUM(L35:N36)+SUM(P35:R36))=0,"",(SUM(D35:F36)+SUM(H35:J36)+SUM(L35:N36)+SUM(P35:R36)))</f>
      </c>
    </row>
    <row r="36" spans="1:20" ht="13.5" thickBot="1">
      <c r="A36" s="27"/>
      <c r="B36" s="28" t="s">
        <v>11</v>
      </c>
      <c r="C36" s="29"/>
      <c r="D36" s="69"/>
      <c r="E36" s="70"/>
      <c r="F36" s="71"/>
      <c r="G36" s="43"/>
      <c r="H36" s="96"/>
      <c r="I36" s="97"/>
      <c r="J36" s="87"/>
      <c r="K36" s="43"/>
      <c r="L36" s="99"/>
      <c r="M36" s="97"/>
      <c r="N36" s="71"/>
      <c r="O36" s="43"/>
      <c r="P36" s="96"/>
      <c r="Q36" s="97"/>
      <c r="R36" s="87"/>
      <c r="S36" s="43"/>
      <c r="T36" s="45"/>
    </row>
    <row r="37" spans="1:20" ht="13.5" thickBot="1">
      <c r="A37" s="30"/>
      <c r="B37" s="31"/>
      <c r="C37" s="32"/>
      <c r="D37" s="72"/>
      <c r="E37" s="73"/>
      <c r="F37" s="74"/>
      <c r="G37" s="42">
        <f>IF(SUM(D37:F38)&lt;&gt;0,SUM(D37:F38),"")</f>
      </c>
      <c r="H37" s="88"/>
      <c r="I37" s="89"/>
      <c r="J37" s="90"/>
      <c r="K37" s="42">
        <f>IF(SUM(H37:J38)&lt;&gt;0,SUM(H37:J38),"")</f>
      </c>
      <c r="L37" s="100"/>
      <c r="M37" s="89"/>
      <c r="N37" s="74"/>
      <c r="O37" s="42">
        <f>IF(SUM(L37:N38)&lt;&gt;0,SUM(L37:N38),"")</f>
      </c>
      <c r="P37" s="88"/>
      <c r="Q37" s="89"/>
      <c r="R37" s="90"/>
      <c r="S37" s="42">
        <f>IF(SUM(P37:R38)&lt;&gt;0,SUM(P37:R38),"")</f>
      </c>
      <c r="T37" s="44">
        <f>IF((SUM(D37:F38)+SUM(H37:J38)+SUM(L37:N38)+SUM(P37:R38))=0,"",(SUM(D37:F38)+SUM(H37:J38)+SUM(L37:N38)+SUM(P37:R38)))</f>
      </c>
    </row>
    <row r="38" spans="1:20" ht="13.5" thickBot="1">
      <c r="A38" s="33"/>
      <c r="B38" s="34" t="s">
        <v>11</v>
      </c>
      <c r="C38" s="35"/>
      <c r="D38" s="75"/>
      <c r="E38" s="76"/>
      <c r="F38" s="77"/>
      <c r="G38" s="43"/>
      <c r="H38" s="91"/>
      <c r="I38" s="92"/>
      <c r="J38" s="93"/>
      <c r="K38" s="43"/>
      <c r="L38" s="101"/>
      <c r="M38" s="92"/>
      <c r="N38" s="77"/>
      <c r="O38" s="43"/>
      <c r="P38" s="91"/>
      <c r="Q38" s="92"/>
      <c r="R38" s="93"/>
      <c r="S38" s="43"/>
      <c r="T38" s="45"/>
    </row>
    <row r="39" spans="1:20" ht="13.5" thickBot="1">
      <c r="A39" s="24"/>
      <c r="B39" s="25"/>
      <c r="C39" s="26"/>
      <c r="D39" s="66"/>
      <c r="E39" s="67"/>
      <c r="F39" s="68"/>
      <c r="G39" s="42">
        <f>IF(SUM(D39:F40)&lt;&gt;0,SUM(D39:F40),"")</f>
      </c>
      <c r="H39" s="94"/>
      <c r="I39" s="95"/>
      <c r="J39" s="84"/>
      <c r="K39" s="42">
        <f>IF(SUM(H39:J40)&lt;&gt;0,SUM(H39:J40),"")</f>
      </c>
      <c r="L39" s="98"/>
      <c r="M39" s="95"/>
      <c r="N39" s="68"/>
      <c r="O39" s="42">
        <f>IF(SUM(L39:N40)&lt;&gt;0,SUM(L39:N40),"")</f>
      </c>
      <c r="P39" s="94"/>
      <c r="Q39" s="95"/>
      <c r="R39" s="84"/>
      <c r="S39" s="42">
        <f>IF(SUM(P39:R40)&lt;&gt;0,SUM(P39:R40),"")</f>
      </c>
      <c r="T39" s="44">
        <f>IF((SUM(D39:F40)+SUM(H39:J40)+SUM(L39:N40)+SUM(P39:R40))=0,"",(SUM(D39:F40)+SUM(H39:J40)+SUM(L39:N40)+SUM(P39:R40)))</f>
      </c>
    </row>
    <row r="40" spans="1:20" ht="13.5" thickBot="1">
      <c r="A40" s="27"/>
      <c r="B40" s="28" t="s">
        <v>11</v>
      </c>
      <c r="C40" s="29"/>
      <c r="D40" s="69"/>
      <c r="E40" s="70"/>
      <c r="F40" s="71"/>
      <c r="G40" s="43"/>
      <c r="H40" s="96"/>
      <c r="I40" s="97"/>
      <c r="J40" s="87"/>
      <c r="K40" s="43"/>
      <c r="L40" s="99"/>
      <c r="M40" s="97"/>
      <c r="N40" s="71"/>
      <c r="O40" s="43"/>
      <c r="P40" s="96"/>
      <c r="Q40" s="97"/>
      <c r="R40" s="87"/>
      <c r="S40" s="43"/>
      <c r="T40" s="45"/>
    </row>
    <row r="41" spans="1:20" ht="13.5" thickBot="1">
      <c r="A41" s="30"/>
      <c r="B41" s="31"/>
      <c r="C41" s="32"/>
      <c r="D41" s="72"/>
      <c r="E41" s="73"/>
      <c r="F41" s="74"/>
      <c r="G41" s="42">
        <f>IF(SUM(D41:F42)&lt;&gt;0,SUM(D41:F42),"")</f>
      </c>
      <c r="H41" s="88"/>
      <c r="I41" s="89"/>
      <c r="J41" s="90"/>
      <c r="K41" s="42">
        <f>IF(SUM(H41:J42)&lt;&gt;0,SUM(H41:J42),"")</f>
      </c>
      <c r="L41" s="100"/>
      <c r="M41" s="89"/>
      <c r="N41" s="74"/>
      <c r="O41" s="42">
        <f>IF(SUM(L41:N42)&lt;&gt;0,SUM(L41:N42),"")</f>
      </c>
      <c r="P41" s="88"/>
      <c r="Q41" s="89"/>
      <c r="R41" s="90"/>
      <c r="S41" s="42">
        <f>IF(SUM(P41:R42)&lt;&gt;0,SUM(P41:R42),"")</f>
      </c>
      <c r="T41" s="44">
        <f>IF((SUM(D41:F42)+SUM(H41:J42)+SUM(L41:N42)+SUM(P41:R42))=0,"",(SUM(D41:F42)+SUM(H41:J42)+SUM(L41:N42)+SUM(P41:R42)))</f>
      </c>
    </row>
    <row r="42" spans="1:20" ht="13.5" thickBot="1">
      <c r="A42" s="33"/>
      <c r="B42" s="34" t="s">
        <v>11</v>
      </c>
      <c r="C42" s="35"/>
      <c r="D42" s="75"/>
      <c r="E42" s="76"/>
      <c r="F42" s="77"/>
      <c r="G42" s="43"/>
      <c r="H42" s="91"/>
      <c r="I42" s="92"/>
      <c r="J42" s="93"/>
      <c r="K42" s="43"/>
      <c r="L42" s="101"/>
      <c r="M42" s="92"/>
      <c r="N42" s="77"/>
      <c r="O42" s="43"/>
      <c r="P42" s="91"/>
      <c r="Q42" s="92"/>
      <c r="R42" s="93"/>
      <c r="S42" s="43"/>
      <c r="T42" s="45"/>
    </row>
    <row r="43" spans="1:20" ht="13.5" thickBot="1">
      <c r="A43" s="24"/>
      <c r="B43" s="25"/>
      <c r="C43" s="26"/>
      <c r="D43" s="66"/>
      <c r="E43" s="67"/>
      <c r="F43" s="68"/>
      <c r="G43" s="42">
        <f>IF(SUM(D43:F44)&lt;&gt;0,SUM(D43:F44),"")</f>
      </c>
      <c r="H43" s="94"/>
      <c r="I43" s="95"/>
      <c r="J43" s="84"/>
      <c r="K43" s="42">
        <f>IF(SUM(H43:J44)&lt;&gt;0,SUM(H43:J44),"")</f>
      </c>
      <c r="L43" s="98"/>
      <c r="M43" s="95"/>
      <c r="N43" s="68"/>
      <c r="O43" s="42">
        <f>IF(SUM(L43:N44)&lt;&gt;0,SUM(L43:N44),"")</f>
      </c>
      <c r="P43" s="94"/>
      <c r="Q43" s="95"/>
      <c r="R43" s="84"/>
      <c r="S43" s="42">
        <f>IF(SUM(P43:R44)&lt;&gt;0,SUM(P43:R44),"")</f>
      </c>
      <c r="T43" s="44">
        <f>IF((SUM(D43:F44)+SUM(H43:J44)+SUM(L43:N44)+SUM(P43:R44))=0,"",(SUM(D43:F44)+SUM(H43:J44)+SUM(L43:N44)+SUM(P43:R44)))</f>
      </c>
    </row>
    <row r="44" spans="1:20" ht="13.5" thickBot="1">
      <c r="A44" s="27"/>
      <c r="B44" s="28" t="s">
        <v>11</v>
      </c>
      <c r="C44" s="29"/>
      <c r="D44" s="69"/>
      <c r="E44" s="70"/>
      <c r="F44" s="71"/>
      <c r="G44" s="43"/>
      <c r="H44" s="96"/>
      <c r="I44" s="97"/>
      <c r="J44" s="87"/>
      <c r="K44" s="43"/>
      <c r="L44" s="99"/>
      <c r="M44" s="97"/>
      <c r="N44" s="71"/>
      <c r="O44" s="43"/>
      <c r="P44" s="96"/>
      <c r="Q44" s="97"/>
      <c r="R44" s="87"/>
      <c r="S44" s="43"/>
      <c r="T44" s="45"/>
    </row>
    <row r="45" spans="1:20" ht="13.5" thickBot="1">
      <c r="A45" s="30"/>
      <c r="B45" s="31"/>
      <c r="C45" s="32"/>
      <c r="D45" s="72"/>
      <c r="E45" s="73"/>
      <c r="F45" s="74"/>
      <c r="G45" s="42">
        <f>IF(SUM(D45:F46)&lt;&gt;0,SUM(D45:F46),"")</f>
      </c>
      <c r="H45" s="88"/>
      <c r="I45" s="89"/>
      <c r="J45" s="90"/>
      <c r="K45" s="42">
        <f>IF(SUM(H45:J46)&lt;&gt;0,SUM(H45:J46),"")</f>
      </c>
      <c r="L45" s="100"/>
      <c r="M45" s="89"/>
      <c r="N45" s="74"/>
      <c r="O45" s="42">
        <f>IF(SUM(L45:N46)&lt;&gt;0,SUM(L45:N46),"")</f>
      </c>
      <c r="P45" s="88"/>
      <c r="Q45" s="89"/>
      <c r="R45" s="90"/>
      <c r="S45" s="42">
        <f>IF(SUM(P45:R46)&lt;&gt;0,SUM(P45:R46),"")</f>
      </c>
      <c r="T45" s="44">
        <f>IF((SUM(D45:F46)+SUM(H45:J46)+SUM(L45:N46)+SUM(P45:R46))=0,"",(SUM(D45:F46)+SUM(H45:J46)+SUM(L45:N46)+SUM(P45:R46)))</f>
      </c>
    </row>
    <row r="46" spans="1:20" ht="13.5" thickBot="1">
      <c r="A46" s="33"/>
      <c r="B46" s="34" t="s">
        <v>11</v>
      </c>
      <c r="C46" s="35"/>
      <c r="D46" s="75"/>
      <c r="E46" s="76"/>
      <c r="F46" s="77"/>
      <c r="G46" s="43"/>
      <c r="H46" s="91"/>
      <c r="I46" s="92"/>
      <c r="J46" s="93"/>
      <c r="K46" s="43"/>
      <c r="L46" s="101"/>
      <c r="M46" s="92"/>
      <c r="N46" s="77"/>
      <c r="O46" s="43"/>
      <c r="P46" s="91"/>
      <c r="Q46" s="92"/>
      <c r="R46" s="93"/>
      <c r="S46" s="43"/>
      <c r="T46" s="45"/>
    </row>
    <row r="47" spans="1:20" ht="13.5" thickBot="1">
      <c r="A47" s="24"/>
      <c r="B47" s="25"/>
      <c r="C47" s="26"/>
      <c r="D47" s="66"/>
      <c r="E47" s="67"/>
      <c r="F47" s="68"/>
      <c r="G47" s="42">
        <f>IF(SUM(D47:F48)&lt;&gt;0,SUM(D47:F48),"")</f>
      </c>
      <c r="H47" s="94"/>
      <c r="I47" s="95"/>
      <c r="J47" s="84"/>
      <c r="K47" s="42">
        <f>IF(SUM(H47:J48)&lt;&gt;0,SUM(H47:J48),"")</f>
      </c>
      <c r="L47" s="98"/>
      <c r="M47" s="95"/>
      <c r="N47" s="68"/>
      <c r="O47" s="42">
        <f>IF(SUM(L47:N48)&lt;&gt;0,SUM(L47:N48),"")</f>
      </c>
      <c r="P47" s="94"/>
      <c r="Q47" s="95"/>
      <c r="R47" s="84"/>
      <c r="S47" s="42">
        <f>IF(SUM(P47:R48)&lt;&gt;0,SUM(P47:R48),"")</f>
      </c>
      <c r="T47" s="44">
        <f>IF((SUM(D47:F48)+SUM(H47:J48)+SUM(L47:N48)+SUM(P47:R48))=0,"",(SUM(D47:F48)+SUM(H47:J48)+SUM(L47:N48)+SUM(P47:R48)))</f>
      </c>
    </row>
    <row r="48" spans="1:20" ht="13.5" thickBot="1">
      <c r="A48" s="27"/>
      <c r="B48" s="28" t="s">
        <v>11</v>
      </c>
      <c r="C48" s="29"/>
      <c r="D48" s="69"/>
      <c r="E48" s="70"/>
      <c r="F48" s="71"/>
      <c r="G48" s="43"/>
      <c r="H48" s="96"/>
      <c r="I48" s="97"/>
      <c r="J48" s="87"/>
      <c r="K48" s="43"/>
      <c r="L48" s="99"/>
      <c r="M48" s="97"/>
      <c r="N48" s="71"/>
      <c r="O48" s="43"/>
      <c r="P48" s="96"/>
      <c r="Q48" s="97"/>
      <c r="R48" s="87"/>
      <c r="S48" s="43"/>
      <c r="T48" s="45"/>
    </row>
    <row r="49" spans="1:20" ht="13.5" thickBot="1">
      <c r="A49" s="30"/>
      <c r="B49" s="31"/>
      <c r="C49" s="32"/>
      <c r="D49" s="72"/>
      <c r="E49" s="73"/>
      <c r="F49" s="74"/>
      <c r="G49" s="42">
        <f>IF(SUM(D49:F50)&lt;&gt;0,SUM(D49:F50),"")</f>
      </c>
      <c r="H49" s="88"/>
      <c r="I49" s="89"/>
      <c r="J49" s="90"/>
      <c r="K49" s="42">
        <f>IF(SUM(H49:J50)&lt;&gt;0,SUM(H49:J50),"")</f>
      </c>
      <c r="L49" s="100"/>
      <c r="M49" s="89"/>
      <c r="N49" s="74"/>
      <c r="O49" s="42">
        <f>IF(SUM(L49:N50)&lt;&gt;0,SUM(L49:N50),"")</f>
      </c>
      <c r="P49" s="88"/>
      <c r="Q49" s="89"/>
      <c r="R49" s="90"/>
      <c r="S49" s="42">
        <f>IF(SUM(P49:R50)&lt;&gt;0,SUM(P49:R50),"")</f>
      </c>
      <c r="T49" s="44">
        <f>IF((SUM(D49:F50)+SUM(H49:J50)+SUM(L49:N50)+SUM(P49:R50))=0,"",(SUM(D49:F50)+SUM(H49:J50)+SUM(L49:N50)+SUM(P49:R50)))</f>
      </c>
    </row>
    <row r="50" spans="1:20" ht="13.5" thickBot="1">
      <c r="A50" s="33"/>
      <c r="B50" s="34" t="s">
        <v>11</v>
      </c>
      <c r="C50" s="35"/>
      <c r="D50" s="75"/>
      <c r="E50" s="76"/>
      <c r="F50" s="77"/>
      <c r="G50" s="43"/>
      <c r="H50" s="91"/>
      <c r="I50" s="92"/>
      <c r="J50" s="93"/>
      <c r="K50" s="43"/>
      <c r="L50" s="101"/>
      <c r="M50" s="92"/>
      <c r="N50" s="77"/>
      <c r="O50" s="43"/>
      <c r="P50" s="91"/>
      <c r="Q50" s="92"/>
      <c r="R50" s="93"/>
      <c r="S50" s="43"/>
      <c r="T50" s="45"/>
    </row>
    <row r="51" spans="1:20" ht="13.5" thickBot="1">
      <c r="A51" s="24"/>
      <c r="B51" s="34"/>
      <c r="C51" s="26"/>
      <c r="D51" s="66"/>
      <c r="E51" s="67"/>
      <c r="F51" s="68"/>
      <c r="G51" s="42">
        <f>IF(SUM(D51:F52)&lt;&gt;0,SUM(D51:F52),"")</f>
      </c>
      <c r="H51" s="94"/>
      <c r="I51" s="95"/>
      <c r="J51" s="84"/>
      <c r="K51" s="42">
        <f>IF(SUM(H51:J52)&lt;&gt;0,SUM(H51:J52),"")</f>
      </c>
      <c r="L51" s="98"/>
      <c r="M51" s="95"/>
      <c r="N51" s="68"/>
      <c r="O51" s="42">
        <f>IF(SUM(L51:N52)&lt;&gt;0,SUM(L51:N52),"")</f>
      </c>
      <c r="P51" s="94"/>
      <c r="Q51" s="95"/>
      <c r="R51" s="84"/>
      <c r="S51" s="42">
        <f>IF(SUM(P51:R52)&lt;&gt;0,SUM(P51:R52),"")</f>
      </c>
      <c r="T51" s="44">
        <f>IF((SUM(D51:F52)+SUM(H51:J52)+SUM(L51:N52)+SUM(P51:R52))=0,"",(SUM(D51:F52)+SUM(H51:J52)+SUM(L51:N52)+SUM(P51:R52)))</f>
      </c>
    </row>
    <row r="52" spans="1:20" ht="13.5" thickBot="1">
      <c r="A52" s="27"/>
      <c r="B52" s="28" t="s">
        <v>11</v>
      </c>
      <c r="C52" s="29"/>
      <c r="D52" s="69"/>
      <c r="E52" s="70"/>
      <c r="F52" s="71"/>
      <c r="G52" s="43"/>
      <c r="H52" s="96"/>
      <c r="I52" s="97"/>
      <c r="J52" s="87"/>
      <c r="K52" s="43"/>
      <c r="L52" s="99"/>
      <c r="M52" s="97"/>
      <c r="N52" s="71"/>
      <c r="O52" s="43"/>
      <c r="P52" s="96"/>
      <c r="Q52" s="97"/>
      <c r="R52" s="87"/>
      <c r="S52" s="43"/>
      <c r="T52" s="45"/>
    </row>
    <row r="53" spans="1:20" ht="12.75">
      <c r="A53" s="40" t="s">
        <v>12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2.75">
      <c r="A54" s="41" t="s">
        <v>13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6" ht="12.75" hidden="1">
      <c r="A56" s="8" t="s">
        <v>20</v>
      </c>
    </row>
    <row r="57" ht="12.75" hidden="1">
      <c r="A57" s="8" t="s">
        <v>21</v>
      </c>
    </row>
    <row r="58" ht="12.75" hidden="1">
      <c r="A58" s="8" t="s">
        <v>22</v>
      </c>
    </row>
    <row r="59" ht="12.75" hidden="1">
      <c r="A59" s="8" t="s">
        <v>23</v>
      </c>
    </row>
    <row r="60" ht="12.75" hidden="1">
      <c r="A60" s="8" t="s">
        <v>24</v>
      </c>
    </row>
    <row r="61" ht="12.75" hidden="1">
      <c r="A61" s="8" t="s">
        <v>25</v>
      </c>
    </row>
  </sheetData>
  <mergeCells count="128">
    <mergeCell ref="A1:T1"/>
    <mergeCell ref="I4:M4"/>
    <mergeCell ref="N4:T4"/>
    <mergeCell ref="D2:L2"/>
    <mergeCell ref="M2:T2"/>
    <mergeCell ref="B2:C2"/>
    <mergeCell ref="T41:T42"/>
    <mergeCell ref="T35:T36"/>
    <mergeCell ref="T37:T38"/>
    <mergeCell ref="T31:T32"/>
    <mergeCell ref="T33:T34"/>
    <mergeCell ref="T27:T28"/>
    <mergeCell ref="T29:T30"/>
    <mergeCell ref="T23:T24"/>
    <mergeCell ref="T25:T26"/>
    <mergeCell ref="T19:T20"/>
    <mergeCell ref="T21:T22"/>
    <mergeCell ref="T15:T16"/>
    <mergeCell ref="T17:T18"/>
    <mergeCell ref="B4:F4"/>
    <mergeCell ref="T11:T12"/>
    <mergeCell ref="T13:T14"/>
    <mergeCell ref="T7:T8"/>
    <mergeCell ref="T9:T10"/>
    <mergeCell ref="D6:F6"/>
    <mergeCell ref="H6:J6"/>
    <mergeCell ref="L6:N6"/>
    <mergeCell ref="P6:R6"/>
    <mergeCell ref="G7:G8"/>
    <mergeCell ref="G9:G10"/>
    <mergeCell ref="G11:G12"/>
    <mergeCell ref="G13:G14"/>
    <mergeCell ref="G15:G16"/>
    <mergeCell ref="G17:G18"/>
    <mergeCell ref="G19:G20"/>
    <mergeCell ref="G21:G22"/>
    <mergeCell ref="G31:G32"/>
    <mergeCell ref="G33:G34"/>
    <mergeCell ref="G23:G24"/>
    <mergeCell ref="G25:G26"/>
    <mergeCell ref="G27:G28"/>
    <mergeCell ref="G29:G30"/>
    <mergeCell ref="G39:G40"/>
    <mergeCell ref="G41:G42"/>
    <mergeCell ref="G43:G44"/>
    <mergeCell ref="G45:G46"/>
    <mergeCell ref="G47:G48"/>
    <mergeCell ref="G49:G50"/>
    <mergeCell ref="G51:G52"/>
    <mergeCell ref="K7:K8"/>
    <mergeCell ref="K9:K10"/>
    <mergeCell ref="K11:K12"/>
    <mergeCell ref="K13:K14"/>
    <mergeCell ref="K15:K16"/>
    <mergeCell ref="K17:K18"/>
    <mergeCell ref="K19:K20"/>
    <mergeCell ref="K29:K30"/>
    <mergeCell ref="K31:K32"/>
    <mergeCell ref="K33:K34"/>
    <mergeCell ref="K21:K22"/>
    <mergeCell ref="K23:K24"/>
    <mergeCell ref="K25:K26"/>
    <mergeCell ref="K27:K28"/>
    <mergeCell ref="K37:K38"/>
    <mergeCell ref="K39:K40"/>
    <mergeCell ref="K41:K42"/>
    <mergeCell ref="K43:K44"/>
    <mergeCell ref="K45:K46"/>
    <mergeCell ref="K47:K48"/>
    <mergeCell ref="K49:K50"/>
    <mergeCell ref="K51:K52"/>
    <mergeCell ref="O7:O8"/>
    <mergeCell ref="O9:O10"/>
    <mergeCell ref="O11:O12"/>
    <mergeCell ref="O13:O14"/>
    <mergeCell ref="O15:O16"/>
    <mergeCell ref="O17:O18"/>
    <mergeCell ref="O19:O20"/>
    <mergeCell ref="O21:O22"/>
    <mergeCell ref="O31:O32"/>
    <mergeCell ref="O33:O34"/>
    <mergeCell ref="O23:O24"/>
    <mergeCell ref="O25:O26"/>
    <mergeCell ref="O27:O28"/>
    <mergeCell ref="O29:O30"/>
    <mergeCell ref="O39:O40"/>
    <mergeCell ref="O41:O42"/>
    <mergeCell ref="O43:O44"/>
    <mergeCell ref="O45:O46"/>
    <mergeCell ref="O47:O48"/>
    <mergeCell ref="O49:O50"/>
    <mergeCell ref="O51:O52"/>
    <mergeCell ref="S7:S8"/>
    <mergeCell ref="S9:S10"/>
    <mergeCell ref="S11:S12"/>
    <mergeCell ref="S13:S14"/>
    <mergeCell ref="S15:S16"/>
    <mergeCell ref="S17:S18"/>
    <mergeCell ref="S19:S20"/>
    <mergeCell ref="S29:S30"/>
    <mergeCell ref="S31:S32"/>
    <mergeCell ref="S33:S34"/>
    <mergeCell ref="S21:S22"/>
    <mergeCell ref="S23:S24"/>
    <mergeCell ref="S25:S26"/>
    <mergeCell ref="S27:S28"/>
    <mergeCell ref="S37:S38"/>
    <mergeCell ref="S39:S40"/>
    <mergeCell ref="S41:S42"/>
    <mergeCell ref="S43:S44"/>
    <mergeCell ref="S45:S46"/>
    <mergeCell ref="S47:S48"/>
    <mergeCell ref="S49:S50"/>
    <mergeCell ref="S51:S52"/>
    <mergeCell ref="T51:T52"/>
    <mergeCell ref="T49:T50"/>
    <mergeCell ref="T47:T48"/>
    <mergeCell ref="T45:T46"/>
    <mergeCell ref="A53:T53"/>
    <mergeCell ref="A54:T54"/>
    <mergeCell ref="S35:S36"/>
    <mergeCell ref="O35:O36"/>
    <mergeCell ref="K35:K36"/>
    <mergeCell ref="G35:G36"/>
    <mergeCell ref="T43:T44"/>
    <mergeCell ref="T39:T40"/>
    <mergeCell ref="O37:O38"/>
    <mergeCell ref="G37:G38"/>
  </mergeCells>
  <dataValidations count="1">
    <dataValidation type="list" allowBlank="1" showInputMessage="1" showErrorMessage="1" sqref="C51 C49 C47 C45 C43 C41 C39 C37 C35 C33 C31 C29 C27 C25 C23 C21 C19 C17 C15 C13 C11 C7 C9">
      <formula1>$A$56:$A$61</formula1>
    </dataValidation>
  </dataValidations>
  <printOptions/>
  <pageMargins left="0.7480314960629921" right="0.7480314960629921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R13" sqref="R13"/>
    </sheetView>
  </sheetViews>
  <sheetFormatPr defaultColWidth="9.140625" defaultRowHeight="12.75"/>
  <cols>
    <col min="1" max="1" width="27.7109375" style="8" customWidth="1"/>
    <col min="2" max="2" width="18.8515625" style="8" customWidth="1"/>
    <col min="3" max="3" width="9.140625" style="8" customWidth="1"/>
    <col min="4" max="4" width="11.140625" style="8" bestFit="1" customWidth="1"/>
    <col min="5" max="5" width="11.140625" style="8" hidden="1" customWidth="1"/>
    <col min="6" max="6" width="10.28125" style="8" hidden="1" customWidth="1"/>
    <col min="7" max="8" width="9.140625" style="8" customWidth="1"/>
    <col min="9" max="9" width="10.421875" style="8" hidden="1" customWidth="1"/>
    <col min="10" max="12" width="4.00390625" style="8" hidden="1" customWidth="1"/>
    <col min="13" max="13" width="1.7109375" style="8" hidden="1" customWidth="1"/>
    <col min="14" max="14" width="9.57421875" style="8" hidden="1" customWidth="1"/>
    <col min="15" max="17" width="4.00390625" style="8" hidden="1" customWidth="1"/>
    <col min="18" max="16384" width="9.140625" style="8" customWidth="1"/>
  </cols>
  <sheetData>
    <row r="1" spans="1:17" ht="12.75">
      <c r="A1" s="3" t="s">
        <v>15</v>
      </c>
      <c r="B1" s="3" t="s">
        <v>16</v>
      </c>
      <c r="C1" s="3" t="s">
        <v>14</v>
      </c>
      <c r="D1" s="3" t="s">
        <v>17</v>
      </c>
      <c r="E1" s="2" t="s">
        <v>18</v>
      </c>
      <c r="F1" s="2" t="s">
        <v>19</v>
      </c>
      <c r="I1" s="4"/>
      <c r="J1" s="4" t="s">
        <v>27</v>
      </c>
      <c r="K1" s="4" t="s">
        <v>28</v>
      </c>
      <c r="L1" s="4" t="s">
        <v>29</v>
      </c>
      <c r="M1" s="4"/>
      <c r="N1" s="4"/>
      <c r="O1" s="4" t="s">
        <v>27</v>
      </c>
      <c r="P1" s="4" t="s">
        <v>28</v>
      </c>
      <c r="Q1" s="4" t="s">
        <v>29</v>
      </c>
    </row>
    <row r="2" spans="1:17" ht="12.75">
      <c r="A2" s="5">
        <f>IF(Scores!A7="","",Scores!A7)</f>
      </c>
      <c r="B2" s="5">
        <f>IF(Scores!C7="","",Scores!C7)</f>
      </c>
      <c r="C2" s="6">
        <f>Scores!T7</f>
      </c>
      <c r="D2" s="5">
        <f>IF(OR(B2="Period LB",B2="Period RC"),E2,IF(OR(B2="Open LB",B2="Open RC"),F2,""))</f>
      </c>
      <c r="E2" s="7" t="str">
        <f>IF(OR(C2="",C2&lt;J2),"Companion",IF((C2&lt;K2),"Archer",IF((C2&lt;L2),"Yeoman","Master")))</f>
        <v>Companion</v>
      </c>
      <c r="F2" s="4" t="str">
        <f>IF(OR(C2="",C2&lt;O2),"Companion",IF((C2&lt;P2),"Archer",IF((C2&lt;Q2),"Yeoman","Master")))</f>
        <v>Companion</v>
      </c>
      <c r="I2" s="4" t="s">
        <v>30</v>
      </c>
      <c r="J2" s="4">
        <v>25</v>
      </c>
      <c r="K2" s="4">
        <v>50</v>
      </c>
      <c r="L2" s="4">
        <v>85</v>
      </c>
      <c r="M2" s="10"/>
      <c r="N2" s="4" t="s">
        <v>31</v>
      </c>
      <c r="O2" s="4">
        <v>30</v>
      </c>
      <c r="P2" s="4">
        <v>60</v>
      </c>
      <c r="Q2" s="4">
        <v>100</v>
      </c>
    </row>
    <row r="3" spans="1:17" ht="12.75">
      <c r="A3" s="5">
        <f>IF(Scores!A9="","",Scores!A9)</f>
      </c>
      <c r="B3" s="5">
        <f>IF(Scores!C9="","",Scores!C9)</f>
      </c>
      <c r="C3" s="6">
        <f>Scores!T9</f>
      </c>
      <c r="D3" s="5">
        <f aca="true" t="shared" si="0" ref="D3:D24">IF(OR(B3="Period LB",B3="Period RC"),E3,IF(OR(B3="Open LB",B3="Open RC"),F3,""))</f>
      </c>
      <c r="E3" s="7" t="str">
        <f aca="true" t="shared" si="1" ref="E3:E24">IF(OR(C3="",C3&lt;J3),"Companion",IF((C3&lt;K3),"Archer",IF((C3&lt;L3),"Yeoman","Master")))</f>
        <v>Companion</v>
      </c>
      <c r="F3" s="4" t="str">
        <f aca="true" t="shared" si="2" ref="F3:F24">IF(OR(C3="",C3&lt;O3),"Companion",IF((C3&lt;P3),"Archer",IF((C3&lt;Q3),"Yeoman","Master")))</f>
        <v>Companion</v>
      </c>
      <c r="I3" s="4" t="s">
        <v>30</v>
      </c>
      <c r="J3" s="4">
        <v>25</v>
      </c>
      <c r="K3" s="4">
        <v>50</v>
      </c>
      <c r="L3" s="4">
        <v>85</v>
      </c>
      <c r="M3" s="10"/>
      <c r="N3" s="4" t="s">
        <v>31</v>
      </c>
      <c r="O3" s="4">
        <v>30</v>
      </c>
      <c r="P3" s="4">
        <v>60</v>
      </c>
      <c r="Q3" s="4">
        <v>100</v>
      </c>
    </row>
    <row r="4" spans="1:17" ht="12.75">
      <c r="A4" s="5">
        <f>IF(Scores!A11="","",Scores!A11)</f>
      </c>
      <c r="B4" s="5">
        <f>IF(Scores!C11="","",Scores!C11)</f>
      </c>
      <c r="C4" s="6">
        <f>Scores!T11</f>
      </c>
      <c r="D4" s="5">
        <f t="shared" si="0"/>
      </c>
      <c r="E4" s="7" t="str">
        <f t="shared" si="1"/>
        <v>Companion</v>
      </c>
      <c r="F4" s="4" t="str">
        <f t="shared" si="2"/>
        <v>Companion</v>
      </c>
      <c r="I4" s="4" t="s">
        <v>30</v>
      </c>
      <c r="J4" s="4">
        <v>25</v>
      </c>
      <c r="K4" s="4">
        <v>50</v>
      </c>
      <c r="L4" s="4">
        <v>85</v>
      </c>
      <c r="M4" s="10"/>
      <c r="N4" s="4" t="s">
        <v>31</v>
      </c>
      <c r="O4" s="4">
        <v>30</v>
      </c>
      <c r="P4" s="4">
        <v>60</v>
      </c>
      <c r="Q4" s="4">
        <v>100</v>
      </c>
    </row>
    <row r="5" spans="1:17" ht="12.75">
      <c r="A5" s="5">
        <f>IF(Scores!A13="","",Scores!A13)</f>
      </c>
      <c r="B5" s="5">
        <f>IF(Scores!C13="","",Scores!C13)</f>
      </c>
      <c r="C5" s="6">
        <f>Scores!T13</f>
      </c>
      <c r="D5" s="5">
        <f t="shared" si="0"/>
      </c>
      <c r="E5" s="7" t="str">
        <f t="shared" si="1"/>
        <v>Companion</v>
      </c>
      <c r="F5" s="4" t="str">
        <f t="shared" si="2"/>
        <v>Companion</v>
      </c>
      <c r="I5" s="4" t="s">
        <v>30</v>
      </c>
      <c r="J5" s="4">
        <v>25</v>
      </c>
      <c r="K5" s="4">
        <v>50</v>
      </c>
      <c r="L5" s="4">
        <v>85</v>
      </c>
      <c r="M5" s="10"/>
      <c r="N5" s="4" t="s">
        <v>31</v>
      </c>
      <c r="O5" s="4">
        <v>30</v>
      </c>
      <c r="P5" s="4">
        <v>60</v>
      </c>
      <c r="Q5" s="4">
        <v>100</v>
      </c>
    </row>
    <row r="6" spans="1:17" ht="12.75">
      <c r="A6" s="5">
        <f>IF(Scores!A15="","",Scores!A15)</f>
      </c>
      <c r="B6" s="5">
        <f>IF(Scores!C15="","",Scores!C15)</f>
      </c>
      <c r="C6" s="6">
        <f>Scores!T15</f>
      </c>
      <c r="D6" s="5">
        <f t="shared" si="0"/>
      </c>
      <c r="E6" s="7" t="str">
        <f t="shared" si="1"/>
        <v>Companion</v>
      </c>
      <c r="F6" s="4" t="str">
        <f t="shared" si="2"/>
        <v>Companion</v>
      </c>
      <c r="I6" s="4" t="s">
        <v>30</v>
      </c>
      <c r="J6" s="4">
        <v>25</v>
      </c>
      <c r="K6" s="4">
        <v>50</v>
      </c>
      <c r="L6" s="4">
        <v>85</v>
      </c>
      <c r="M6" s="10"/>
      <c r="N6" s="4" t="s">
        <v>31</v>
      </c>
      <c r="O6" s="4">
        <v>30</v>
      </c>
      <c r="P6" s="4">
        <v>60</v>
      </c>
      <c r="Q6" s="4">
        <v>100</v>
      </c>
    </row>
    <row r="7" spans="1:17" ht="12.75">
      <c r="A7" s="5">
        <f>IF(Scores!A17="","",Scores!A17)</f>
      </c>
      <c r="B7" s="5">
        <f>IF(Scores!C17="","",Scores!C17)</f>
      </c>
      <c r="C7" s="6">
        <f>Scores!T17</f>
      </c>
      <c r="D7" s="5">
        <f t="shared" si="0"/>
      </c>
      <c r="E7" s="7" t="str">
        <f t="shared" si="1"/>
        <v>Companion</v>
      </c>
      <c r="F7" s="4" t="str">
        <f t="shared" si="2"/>
        <v>Companion</v>
      </c>
      <c r="I7" s="4" t="s">
        <v>30</v>
      </c>
      <c r="J7" s="4">
        <v>25</v>
      </c>
      <c r="K7" s="4">
        <v>50</v>
      </c>
      <c r="L7" s="4">
        <v>85</v>
      </c>
      <c r="M7" s="10"/>
      <c r="N7" s="4" t="s">
        <v>31</v>
      </c>
      <c r="O7" s="4">
        <v>30</v>
      </c>
      <c r="P7" s="4">
        <v>60</v>
      </c>
      <c r="Q7" s="4">
        <v>100</v>
      </c>
    </row>
    <row r="8" spans="1:17" ht="12.75">
      <c r="A8" s="5">
        <f>IF(Scores!A19="","",Scores!A19)</f>
      </c>
      <c r="B8" s="5">
        <f>IF(Scores!C19="","",Scores!C19)</f>
      </c>
      <c r="C8" s="6">
        <f>Scores!T19</f>
      </c>
      <c r="D8" s="5">
        <f t="shared" si="0"/>
      </c>
      <c r="E8" s="7" t="str">
        <f t="shared" si="1"/>
        <v>Companion</v>
      </c>
      <c r="F8" s="4" t="str">
        <f t="shared" si="2"/>
        <v>Companion</v>
      </c>
      <c r="I8" s="4" t="s">
        <v>30</v>
      </c>
      <c r="J8" s="4">
        <v>25</v>
      </c>
      <c r="K8" s="4">
        <v>50</v>
      </c>
      <c r="L8" s="4">
        <v>85</v>
      </c>
      <c r="M8" s="10"/>
      <c r="N8" s="4" t="s">
        <v>31</v>
      </c>
      <c r="O8" s="4">
        <v>30</v>
      </c>
      <c r="P8" s="4">
        <v>60</v>
      </c>
      <c r="Q8" s="4">
        <v>100</v>
      </c>
    </row>
    <row r="9" spans="1:17" ht="12.75">
      <c r="A9" s="5">
        <f>IF(Scores!A21="","",Scores!A21)</f>
      </c>
      <c r="B9" s="5">
        <f>IF(Scores!C21="","",Scores!C21)</f>
      </c>
      <c r="C9" s="6">
        <f>Scores!T21</f>
      </c>
      <c r="D9" s="5">
        <f t="shared" si="0"/>
      </c>
      <c r="E9" s="7" t="str">
        <f t="shared" si="1"/>
        <v>Companion</v>
      </c>
      <c r="F9" s="4" t="str">
        <f t="shared" si="2"/>
        <v>Companion</v>
      </c>
      <c r="I9" s="4" t="s">
        <v>30</v>
      </c>
      <c r="J9" s="4">
        <v>25</v>
      </c>
      <c r="K9" s="4">
        <v>50</v>
      </c>
      <c r="L9" s="4">
        <v>85</v>
      </c>
      <c r="M9" s="10"/>
      <c r="N9" s="4" t="s">
        <v>31</v>
      </c>
      <c r="O9" s="4">
        <v>30</v>
      </c>
      <c r="P9" s="4">
        <v>60</v>
      </c>
      <c r="Q9" s="4">
        <v>100</v>
      </c>
    </row>
    <row r="10" spans="1:17" ht="12.75">
      <c r="A10" s="5">
        <f>IF(Scores!A23="","",Scores!A23)</f>
      </c>
      <c r="B10" s="5">
        <f>IF(Scores!C23="","",Scores!C23)</f>
      </c>
      <c r="C10" s="6">
        <f>Scores!T23</f>
      </c>
      <c r="D10" s="5">
        <f t="shared" si="0"/>
      </c>
      <c r="E10" s="7" t="str">
        <f t="shared" si="1"/>
        <v>Companion</v>
      </c>
      <c r="F10" s="4" t="str">
        <f t="shared" si="2"/>
        <v>Companion</v>
      </c>
      <c r="I10" s="4" t="s">
        <v>30</v>
      </c>
      <c r="J10" s="4">
        <v>25</v>
      </c>
      <c r="K10" s="4">
        <v>50</v>
      </c>
      <c r="L10" s="4">
        <v>85</v>
      </c>
      <c r="M10" s="10"/>
      <c r="N10" s="4" t="s">
        <v>31</v>
      </c>
      <c r="O10" s="4">
        <v>30</v>
      </c>
      <c r="P10" s="4">
        <v>60</v>
      </c>
      <c r="Q10" s="4">
        <v>100</v>
      </c>
    </row>
    <row r="11" spans="1:17" ht="12.75">
      <c r="A11" s="5">
        <f>IF(Scores!A25="","",Scores!A25)</f>
      </c>
      <c r="B11" s="5">
        <f>IF(Scores!C25="","",Scores!C25)</f>
      </c>
      <c r="C11" s="6">
        <f>Scores!T25</f>
      </c>
      <c r="D11" s="5">
        <f t="shared" si="0"/>
      </c>
      <c r="E11" s="7" t="str">
        <f t="shared" si="1"/>
        <v>Companion</v>
      </c>
      <c r="F11" s="4" t="str">
        <f t="shared" si="2"/>
        <v>Companion</v>
      </c>
      <c r="I11" s="4" t="s">
        <v>30</v>
      </c>
      <c r="J11" s="4">
        <v>25</v>
      </c>
      <c r="K11" s="4">
        <v>50</v>
      </c>
      <c r="L11" s="4">
        <v>85</v>
      </c>
      <c r="M11" s="10"/>
      <c r="N11" s="4" t="s">
        <v>31</v>
      </c>
      <c r="O11" s="4">
        <v>30</v>
      </c>
      <c r="P11" s="4">
        <v>60</v>
      </c>
      <c r="Q11" s="4">
        <v>100</v>
      </c>
    </row>
    <row r="12" spans="1:17" ht="12.75">
      <c r="A12" s="5">
        <f>IF(Scores!A27="","",Scores!A27)</f>
      </c>
      <c r="B12" s="5">
        <f>IF(Scores!C27="","",Scores!C27)</f>
      </c>
      <c r="C12" s="6">
        <f>Scores!T27</f>
      </c>
      <c r="D12" s="5">
        <f t="shared" si="0"/>
      </c>
      <c r="E12" s="7" t="str">
        <f t="shared" si="1"/>
        <v>Companion</v>
      </c>
      <c r="F12" s="4" t="str">
        <f t="shared" si="2"/>
        <v>Companion</v>
      </c>
      <c r="I12" s="4" t="s">
        <v>30</v>
      </c>
      <c r="J12" s="4">
        <v>25</v>
      </c>
      <c r="K12" s="4">
        <v>50</v>
      </c>
      <c r="L12" s="4">
        <v>85</v>
      </c>
      <c r="M12" s="10"/>
      <c r="N12" s="4" t="s">
        <v>31</v>
      </c>
      <c r="O12" s="4">
        <v>30</v>
      </c>
      <c r="P12" s="4">
        <v>60</v>
      </c>
      <c r="Q12" s="4">
        <v>100</v>
      </c>
    </row>
    <row r="13" spans="1:17" ht="12.75">
      <c r="A13" s="5">
        <f>IF(Scores!A29="","",Scores!A29)</f>
      </c>
      <c r="B13" s="5">
        <f>IF(Scores!C29="","",Scores!C29)</f>
      </c>
      <c r="C13" s="6">
        <f>Scores!T29</f>
      </c>
      <c r="D13" s="5">
        <f t="shared" si="0"/>
      </c>
      <c r="E13" s="7" t="str">
        <f t="shared" si="1"/>
        <v>Companion</v>
      </c>
      <c r="F13" s="4" t="str">
        <f t="shared" si="2"/>
        <v>Companion</v>
      </c>
      <c r="I13" s="4" t="s">
        <v>30</v>
      </c>
      <c r="J13" s="4">
        <v>25</v>
      </c>
      <c r="K13" s="4">
        <v>50</v>
      </c>
      <c r="L13" s="4">
        <v>85</v>
      </c>
      <c r="M13" s="10"/>
      <c r="N13" s="4" t="s">
        <v>31</v>
      </c>
      <c r="O13" s="4">
        <v>30</v>
      </c>
      <c r="P13" s="4">
        <v>60</v>
      </c>
      <c r="Q13" s="4">
        <v>100</v>
      </c>
    </row>
    <row r="14" spans="1:17" ht="12.75">
      <c r="A14" s="5">
        <f>IF(Scores!A31="","",Scores!A31)</f>
      </c>
      <c r="B14" s="5">
        <f>IF(Scores!C31="","",Scores!C31)</f>
      </c>
      <c r="C14" s="6">
        <f>Scores!T31</f>
      </c>
      <c r="D14" s="5">
        <f t="shared" si="0"/>
      </c>
      <c r="E14" s="7" t="str">
        <f t="shared" si="1"/>
        <v>Companion</v>
      </c>
      <c r="F14" s="4" t="str">
        <f t="shared" si="2"/>
        <v>Companion</v>
      </c>
      <c r="I14" s="4" t="s">
        <v>30</v>
      </c>
      <c r="J14" s="4">
        <v>25</v>
      </c>
      <c r="K14" s="4">
        <v>50</v>
      </c>
      <c r="L14" s="4">
        <v>85</v>
      </c>
      <c r="M14" s="10"/>
      <c r="N14" s="4" t="s">
        <v>31</v>
      </c>
      <c r="O14" s="4">
        <v>30</v>
      </c>
      <c r="P14" s="4">
        <v>60</v>
      </c>
      <c r="Q14" s="4">
        <v>100</v>
      </c>
    </row>
    <row r="15" spans="1:17" ht="12.75">
      <c r="A15" s="5">
        <f>IF(Scores!A33="","",Scores!A33)</f>
      </c>
      <c r="B15" s="5">
        <f>IF(Scores!C33="","",Scores!C33)</f>
      </c>
      <c r="C15" s="6">
        <f>Scores!T33</f>
      </c>
      <c r="D15" s="5">
        <f t="shared" si="0"/>
      </c>
      <c r="E15" s="7" t="str">
        <f t="shared" si="1"/>
        <v>Companion</v>
      </c>
      <c r="F15" s="4" t="str">
        <f t="shared" si="2"/>
        <v>Companion</v>
      </c>
      <c r="I15" s="4" t="s">
        <v>30</v>
      </c>
      <c r="J15" s="4">
        <v>25</v>
      </c>
      <c r="K15" s="4">
        <v>50</v>
      </c>
      <c r="L15" s="4">
        <v>85</v>
      </c>
      <c r="M15" s="10"/>
      <c r="N15" s="4" t="s">
        <v>31</v>
      </c>
      <c r="O15" s="4">
        <v>30</v>
      </c>
      <c r="P15" s="4">
        <v>60</v>
      </c>
      <c r="Q15" s="4">
        <v>100</v>
      </c>
    </row>
    <row r="16" spans="1:17" ht="12.75">
      <c r="A16" s="5">
        <f>IF(Scores!A35="","",Scores!A35)</f>
      </c>
      <c r="B16" s="5">
        <f>IF(Scores!C35="","",Scores!C35)</f>
      </c>
      <c r="C16" s="6">
        <f>Scores!T35</f>
      </c>
      <c r="D16" s="5">
        <f t="shared" si="0"/>
      </c>
      <c r="E16" s="7" t="str">
        <f t="shared" si="1"/>
        <v>Companion</v>
      </c>
      <c r="F16" s="4" t="str">
        <f t="shared" si="2"/>
        <v>Companion</v>
      </c>
      <c r="I16" s="4" t="s">
        <v>30</v>
      </c>
      <c r="J16" s="4">
        <v>25</v>
      </c>
      <c r="K16" s="4">
        <v>50</v>
      </c>
      <c r="L16" s="4">
        <v>85</v>
      </c>
      <c r="M16" s="10"/>
      <c r="N16" s="4" t="s">
        <v>31</v>
      </c>
      <c r="O16" s="4">
        <v>30</v>
      </c>
      <c r="P16" s="4">
        <v>60</v>
      </c>
      <c r="Q16" s="4">
        <v>100</v>
      </c>
    </row>
    <row r="17" spans="1:17" ht="12.75">
      <c r="A17" s="5">
        <f>IF(Scores!A37="","",Scores!A37)</f>
      </c>
      <c r="B17" s="5">
        <f>IF(Scores!C37="","",Scores!C37)</f>
      </c>
      <c r="C17" s="6">
        <f>Scores!T37</f>
      </c>
      <c r="D17" s="5">
        <f t="shared" si="0"/>
      </c>
      <c r="E17" s="7" t="str">
        <f t="shared" si="1"/>
        <v>Companion</v>
      </c>
      <c r="F17" s="4" t="str">
        <f t="shared" si="2"/>
        <v>Companion</v>
      </c>
      <c r="I17" s="4" t="s">
        <v>30</v>
      </c>
      <c r="J17" s="4">
        <v>25</v>
      </c>
      <c r="K17" s="4">
        <v>50</v>
      </c>
      <c r="L17" s="4">
        <v>85</v>
      </c>
      <c r="M17" s="10"/>
      <c r="N17" s="4" t="s">
        <v>31</v>
      </c>
      <c r="O17" s="4">
        <v>30</v>
      </c>
      <c r="P17" s="4">
        <v>60</v>
      </c>
      <c r="Q17" s="4">
        <v>100</v>
      </c>
    </row>
    <row r="18" spans="1:17" ht="12.75">
      <c r="A18" s="5">
        <f>IF(Scores!A39="","",Scores!A39)</f>
      </c>
      <c r="B18" s="5">
        <f>IF(Scores!C39="","",Scores!C39)</f>
      </c>
      <c r="C18" s="6">
        <f>Scores!T39</f>
      </c>
      <c r="D18" s="5">
        <f t="shared" si="0"/>
      </c>
      <c r="E18" s="7" t="str">
        <f t="shared" si="1"/>
        <v>Companion</v>
      </c>
      <c r="F18" s="4" t="str">
        <f t="shared" si="2"/>
        <v>Companion</v>
      </c>
      <c r="I18" s="4" t="s">
        <v>30</v>
      </c>
      <c r="J18" s="4">
        <v>25</v>
      </c>
      <c r="K18" s="4">
        <v>50</v>
      </c>
      <c r="L18" s="4">
        <v>85</v>
      </c>
      <c r="M18" s="10"/>
      <c r="N18" s="4" t="s">
        <v>31</v>
      </c>
      <c r="O18" s="4">
        <v>30</v>
      </c>
      <c r="P18" s="4">
        <v>60</v>
      </c>
      <c r="Q18" s="4">
        <v>100</v>
      </c>
    </row>
    <row r="19" spans="1:17" ht="12.75">
      <c r="A19" s="5">
        <f>IF(Scores!A41="","",Scores!A41)</f>
      </c>
      <c r="B19" s="5">
        <f>IF(Scores!C41="","",Scores!C41)</f>
      </c>
      <c r="C19" s="6">
        <f>Scores!T41</f>
      </c>
      <c r="D19" s="5">
        <f t="shared" si="0"/>
      </c>
      <c r="E19" s="7" t="str">
        <f t="shared" si="1"/>
        <v>Companion</v>
      </c>
      <c r="F19" s="4" t="str">
        <f t="shared" si="2"/>
        <v>Companion</v>
      </c>
      <c r="I19" s="4" t="s">
        <v>30</v>
      </c>
      <c r="J19" s="4">
        <v>25</v>
      </c>
      <c r="K19" s="4">
        <v>50</v>
      </c>
      <c r="L19" s="4">
        <v>85</v>
      </c>
      <c r="M19" s="10"/>
      <c r="N19" s="4" t="s">
        <v>31</v>
      </c>
      <c r="O19" s="4">
        <v>30</v>
      </c>
      <c r="P19" s="4">
        <v>60</v>
      </c>
      <c r="Q19" s="4">
        <v>100</v>
      </c>
    </row>
    <row r="20" spans="1:17" ht="12.75">
      <c r="A20" s="5">
        <f>IF(Scores!A43="","",Scores!A43)</f>
      </c>
      <c r="B20" s="5">
        <f>IF(Scores!C43="","",Scores!C43)</f>
      </c>
      <c r="C20" s="6">
        <f>Scores!T43</f>
      </c>
      <c r="D20" s="5">
        <f t="shared" si="0"/>
      </c>
      <c r="E20" s="7" t="str">
        <f t="shared" si="1"/>
        <v>Companion</v>
      </c>
      <c r="F20" s="4" t="str">
        <f t="shared" si="2"/>
        <v>Companion</v>
      </c>
      <c r="I20" s="4" t="s">
        <v>30</v>
      </c>
      <c r="J20" s="4">
        <v>25</v>
      </c>
      <c r="K20" s="4">
        <v>50</v>
      </c>
      <c r="L20" s="4">
        <v>85</v>
      </c>
      <c r="M20" s="10"/>
      <c r="N20" s="4" t="s">
        <v>31</v>
      </c>
      <c r="O20" s="4">
        <v>30</v>
      </c>
      <c r="P20" s="4">
        <v>60</v>
      </c>
      <c r="Q20" s="4">
        <v>100</v>
      </c>
    </row>
    <row r="21" spans="1:17" ht="12.75">
      <c r="A21" s="5">
        <f>IF(Scores!A45="","",Scores!A45)</f>
      </c>
      <c r="B21" s="5">
        <f>IF(Scores!C45="","",Scores!C45)</f>
      </c>
      <c r="C21" s="6">
        <f>Scores!T45</f>
      </c>
      <c r="D21" s="5">
        <f t="shared" si="0"/>
      </c>
      <c r="E21" s="7" t="str">
        <f t="shared" si="1"/>
        <v>Companion</v>
      </c>
      <c r="F21" s="4" t="str">
        <f t="shared" si="2"/>
        <v>Companion</v>
      </c>
      <c r="I21" s="4" t="s">
        <v>30</v>
      </c>
      <c r="J21" s="4">
        <v>25</v>
      </c>
      <c r="K21" s="4">
        <v>50</v>
      </c>
      <c r="L21" s="4">
        <v>85</v>
      </c>
      <c r="M21" s="10"/>
      <c r="N21" s="4" t="s">
        <v>31</v>
      </c>
      <c r="O21" s="4">
        <v>30</v>
      </c>
      <c r="P21" s="4">
        <v>60</v>
      </c>
      <c r="Q21" s="4">
        <v>100</v>
      </c>
    </row>
    <row r="22" spans="1:17" ht="12.75">
      <c r="A22" s="5">
        <f>IF(Scores!A47="","",Scores!A47)</f>
      </c>
      <c r="B22" s="5">
        <f>IF(Scores!C47="","",Scores!C47)</f>
      </c>
      <c r="C22" s="6">
        <f>Scores!T47</f>
      </c>
      <c r="D22" s="5">
        <f t="shared" si="0"/>
      </c>
      <c r="E22" s="7" t="str">
        <f t="shared" si="1"/>
        <v>Companion</v>
      </c>
      <c r="F22" s="4" t="str">
        <f t="shared" si="2"/>
        <v>Companion</v>
      </c>
      <c r="I22" s="4" t="s">
        <v>30</v>
      </c>
      <c r="J22" s="4">
        <v>25</v>
      </c>
      <c r="K22" s="4">
        <v>50</v>
      </c>
      <c r="L22" s="4">
        <v>85</v>
      </c>
      <c r="M22" s="10"/>
      <c r="N22" s="4" t="s">
        <v>31</v>
      </c>
      <c r="O22" s="4">
        <v>30</v>
      </c>
      <c r="P22" s="4">
        <v>60</v>
      </c>
      <c r="Q22" s="4">
        <v>100</v>
      </c>
    </row>
    <row r="23" spans="1:17" ht="12.75">
      <c r="A23" s="5">
        <f>IF(Scores!A49="","",Scores!A49)</f>
      </c>
      <c r="B23" s="5">
        <f>IF(Scores!C49="","",Scores!C49)</f>
      </c>
      <c r="C23" s="6">
        <f>Scores!T49</f>
      </c>
      <c r="D23" s="5">
        <f t="shared" si="0"/>
      </c>
      <c r="E23" s="7" t="str">
        <f t="shared" si="1"/>
        <v>Companion</v>
      </c>
      <c r="F23" s="4" t="str">
        <f t="shared" si="2"/>
        <v>Companion</v>
      </c>
      <c r="I23" s="4" t="s">
        <v>30</v>
      </c>
      <c r="J23" s="4">
        <v>25</v>
      </c>
      <c r="K23" s="4">
        <v>50</v>
      </c>
      <c r="L23" s="4">
        <v>85</v>
      </c>
      <c r="M23" s="10"/>
      <c r="N23" s="4" t="s">
        <v>31</v>
      </c>
      <c r="O23" s="4">
        <v>30</v>
      </c>
      <c r="P23" s="4">
        <v>60</v>
      </c>
      <c r="Q23" s="4">
        <v>100</v>
      </c>
    </row>
    <row r="24" spans="1:17" ht="12.75">
      <c r="A24" s="5">
        <f>IF(Scores!A51="","",Scores!A51)</f>
      </c>
      <c r="B24" s="5">
        <f>IF(Scores!C51="","",Scores!C51)</f>
      </c>
      <c r="C24" s="6">
        <f>Scores!T51</f>
      </c>
      <c r="D24" s="5">
        <f t="shared" si="0"/>
      </c>
      <c r="E24" s="7" t="str">
        <f t="shared" si="1"/>
        <v>Companion</v>
      </c>
      <c r="F24" s="4" t="str">
        <f t="shared" si="2"/>
        <v>Companion</v>
      </c>
      <c r="I24" s="4" t="s">
        <v>30</v>
      </c>
      <c r="J24" s="4">
        <v>25</v>
      </c>
      <c r="K24" s="4">
        <v>50</v>
      </c>
      <c r="L24" s="4">
        <v>85</v>
      </c>
      <c r="M24" s="10"/>
      <c r="N24" s="4" t="s">
        <v>31</v>
      </c>
      <c r="O24" s="4">
        <v>30</v>
      </c>
      <c r="P24" s="4">
        <v>60</v>
      </c>
      <c r="Q24" s="4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Caitriona</dc:creator>
  <cp:keywords/>
  <dc:description/>
  <cp:lastModifiedBy>Paul</cp:lastModifiedBy>
  <cp:lastPrinted>2016-04-05T22:52:03Z</cp:lastPrinted>
  <dcterms:created xsi:type="dcterms:W3CDTF">2013-05-06T18:09:18Z</dcterms:created>
  <dcterms:modified xsi:type="dcterms:W3CDTF">2016-04-06T19:33:55Z</dcterms:modified>
  <cp:category/>
  <cp:version/>
  <cp:contentType/>
  <cp:contentStatus/>
</cp:coreProperties>
</file>